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25" yWindow="-60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<sst xmlns="http://schemas.openxmlformats.org/spreadsheetml/2006/main" count="146" uniqueCount="73">
  <si>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</si>
  <si>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</si>
  <si>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</si>
  <si>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</si>
  <si>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</si>
  <si>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</si>
  <si>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</si>
  <si>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</si>
  <si>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</si>
  <si>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</si>
  <si>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</si>
  <si>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</si>
  <si>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</si>
  <si>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</si>
  <si>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</si>
  <si>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</si>
  <si>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</si>
  <si>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</si>
  <si>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</si>
  <si>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</si>
  <si>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</si>
  <si>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</si>
  <si>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</si>
  <si>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</si>
  <si>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</si>
  <si>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</si>
  <si>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</si>
  <si>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</si>
  <si>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</si>
  <si>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</si>
  <si>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</si>
  <si>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</si>
  <si>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</si>
  <si>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</si>
  <si>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</si>
  <si>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</si>
  <si>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</si>
  <si>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</si>
  <si>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</si>
  <si>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</si>
  <si>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</si>
  <si>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</si>
  <si>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</si>
  <si>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</si>
  <si>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</si>
  <si>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</si>
  <si>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</si>
  <si>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</si>
  <si>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</si>
  <si>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</si>
  <si>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</si>
  <si>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</si>
  <si>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</si>
  <si>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</si>
  <si>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</si>
  <si>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</si>
  <si>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</si>
  <si>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</si>
  <si>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</si>
  <si>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</si>
  <si>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</si>
  <si>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</si>
  <si>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</si>
  <si>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</si>
  <si>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</si>
  <si>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</si>
  <si>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</si>
  <si>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</si>
  <si>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</si>
  <si>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</si>
  <si>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</si>
  <si>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</si>
  <si>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35А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</si>
</sst>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4" fontId="8" fillId="0" borderId="10" xfId="1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4" workbookViewId="0">
      <selection activeCell="I37" sqref="I3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5" t="s">
        <v>72</v>
      </c>
      <c r="C3" s="26"/>
      <c r="D3" s="26"/>
      <c r="E3" s="26"/>
    </row>
    <row r="4" spans="2:5" x14ac:dyDescent="0.25">
      <c r="B4" s="26"/>
      <c r="C4" s="26"/>
      <c r="D4" s="26"/>
      <c r="E4" s="26"/>
    </row>
    <row r="5" spans="2:5" x14ac:dyDescent="0.25">
      <c r="B5" s="26"/>
      <c r="C5" s="26"/>
      <c r="D5" s="26"/>
      <c r="E5" s="26"/>
    </row>
    <row r="6" spans="2:5" x14ac:dyDescent="0.25">
      <c r="B6" s="26"/>
      <c r="C6" s="26"/>
      <c r="D6" s="26"/>
      <c r="E6" s="26"/>
    </row>
    <row r="7" spans="2:5" x14ac:dyDescent="0.25">
      <c r="B7" s="26"/>
      <c r="C7" s="26"/>
      <c r="D7" s="26"/>
      <c r="E7" s="26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7" t="s">
        <v>8</v>
      </c>
      <c r="C13" s="28"/>
      <c r="D13" s="28"/>
      <c r="E13" s="29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3">
        <v>785375.34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2">
        <f>E17-E20</f>
        <v>667569.03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4"/>
    </row>
    <row r="20" spans="2:5" ht="15.75" x14ac:dyDescent="0.25">
      <c r="B20" s="4">
        <v>10</v>
      </c>
      <c r="C20" s="10" t="s">
        <v>15</v>
      </c>
      <c r="D20" s="4" t="s">
        <v>47</v>
      </c>
      <c r="E20" s="22">
        <f>E39</f>
        <v>117806.31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3">
        <v>705892.39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705892.39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705892.39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11852.059999999939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79482.949999999953</v>
      </c>
    </row>
    <row r="31" spans="2:5" ht="48" customHeight="1" x14ac:dyDescent="0.25">
      <c r="B31" s="30" t="s">
        <v>26</v>
      </c>
      <c r="C31" s="30"/>
      <c r="D31" s="30"/>
      <c r="E31" s="25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13051.08</v>
      </c>
    </row>
    <row r="34" spans="2:5" ht="15.75" x14ac:dyDescent="0.25">
      <c r="B34" s="5"/>
      <c r="C34" s="12" t="s">
        <v>29</v>
      </c>
      <c r="D34" s="4" t="s">
        <v>47</v>
      </c>
      <c r="E34" s="18">
        <v>39600</v>
      </c>
    </row>
    <row r="35" spans="2:5" ht="15.75" x14ac:dyDescent="0.25">
      <c r="B35" s="5"/>
      <c r="C35" s="12" t="s">
        <v>30</v>
      </c>
      <c r="D35" s="4" t="s">
        <v>47</v>
      </c>
      <c r="E35" s="4">
        <v>12084.3</v>
      </c>
    </row>
    <row r="36" spans="2:5" ht="15.75" x14ac:dyDescent="0.25">
      <c r="B36" s="5"/>
      <c r="C36" s="12" t="s">
        <v>31</v>
      </c>
      <c r="D36" s="4" t="s">
        <v>47</v>
      </c>
      <c r="E36" s="18">
        <v>22061.34</v>
      </c>
    </row>
    <row r="37" spans="2:5" ht="15.75" x14ac:dyDescent="0.25">
      <c r="B37" s="5"/>
      <c r="C37" s="12" t="s">
        <v>32</v>
      </c>
      <c r="D37" s="4" t="s">
        <v>47</v>
      </c>
      <c r="E37" s="18">
        <v>24300</v>
      </c>
    </row>
    <row r="38" spans="2:5" ht="15.75" x14ac:dyDescent="0.25">
      <c r="B38" s="5"/>
      <c r="C38" s="12" t="s">
        <v>33</v>
      </c>
      <c r="D38" s="4" t="s">
        <v>47</v>
      </c>
      <c r="E38" s="18">
        <v>7733.97</v>
      </c>
    </row>
    <row r="39" spans="2:5" ht="15.75" x14ac:dyDescent="0.25">
      <c r="B39" s="5"/>
      <c r="C39" s="12" t="s">
        <v>34</v>
      </c>
      <c r="D39" s="4" t="s">
        <v>47</v>
      </c>
      <c r="E39" s="18">
        <v>117806.31</v>
      </c>
    </row>
    <row r="40" spans="2:5" ht="15.75" x14ac:dyDescent="0.25">
      <c r="B40" s="5"/>
      <c r="C40" s="12" t="s">
        <v>35</v>
      </c>
      <c r="D40" s="4" t="s">
        <v>47</v>
      </c>
      <c r="E40" s="18">
        <v>75027.520000000004</v>
      </c>
    </row>
    <row r="41" spans="2:5" ht="47.25" x14ac:dyDescent="0.25">
      <c r="B41" s="5"/>
      <c r="C41" s="12" t="s">
        <v>36</v>
      </c>
      <c r="D41" s="4" t="s">
        <v>47</v>
      </c>
      <c r="E41" s="18">
        <v>136312.68</v>
      </c>
    </row>
    <row r="42" spans="2:5" ht="31.5" x14ac:dyDescent="0.25">
      <c r="B42" s="5"/>
      <c r="C42" s="12" t="s">
        <v>37</v>
      </c>
      <c r="D42" s="4" t="s">
        <v>47</v>
      </c>
      <c r="E42" s="18">
        <v>60814.46</v>
      </c>
    </row>
    <row r="43" spans="2:5" ht="47.25" x14ac:dyDescent="0.25">
      <c r="B43" s="5"/>
      <c r="C43" s="12" t="s">
        <v>38</v>
      </c>
      <c r="D43" s="4" t="s">
        <v>47</v>
      </c>
      <c r="E43" s="18">
        <v>124257</v>
      </c>
    </row>
    <row r="44" spans="2:5" ht="15.75" x14ac:dyDescent="0.25">
      <c r="B44" s="5"/>
      <c r="C44" s="12" t="s">
        <v>39</v>
      </c>
      <c r="D44" s="4" t="s">
        <v>47</v>
      </c>
      <c r="E44" s="18">
        <v>60991.67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694040.33000000007</v>
      </c>
    </row>
    <row r="46" spans="2:5" ht="65.25" customHeight="1" x14ac:dyDescent="0.25">
      <c r="B46" s="27" t="s">
        <v>41</v>
      </c>
      <c r="C46" s="31"/>
      <c r="D46" s="31"/>
      <c r="E46" s="32"/>
    </row>
    <row r="47" spans="2:5" ht="42.75" customHeight="1" x14ac:dyDescent="0.25">
      <c r="B47" s="33" t="s">
        <v>42</v>
      </c>
      <c r="C47" s="34"/>
      <c r="D47" s="34"/>
      <c r="E47" s="35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605065.29999999993</v>
      </c>
    </row>
    <row r="58" spans="2:8" ht="30.75" customHeight="1" x14ac:dyDescent="0.25">
      <c r="B58" s="36" t="s">
        <v>48</v>
      </c>
      <c r="C58" s="37"/>
      <c r="D58" s="37"/>
      <c r="E58" s="38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3">
        <v>39</v>
      </c>
      <c r="C61" s="43" t="s">
        <v>56</v>
      </c>
      <c r="D61" s="41" t="s">
        <v>69</v>
      </c>
      <c r="E61" s="39">
        <v>19063.27</v>
      </c>
      <c r="F61" s="39">
        <v>19063.27</v>
      </c>
      <c r="G61" s="39"/>
      <c r="H61" s="39">
        <v>837.11</v>
      </c>
    </row>
    <row r="62" spans="2:8" x14ac:dyDescent="0.25">
      <c r="B62" s="43"/>
      <c r="C62" s="43"/>
      <c r="D62" s="42"/>
      <c r="E62" s="40"/>
      <c r="F62" s="40"/>
      <c r="G62" s="40"/>
      <c r="H62" s="40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219611.83</v>
      </c>
      <c r="F63" s="20">
        <v>417433.45</v>
      </c>
      <c r="G63" s="20"/>
      <c r="H63" s="20">
        <v>1640514.58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195191.16</v>
      </c>
      <c r="F64" s="20">
        <v>366958.78</v>
      </c>
      <c r="G64" s="20"/>
      <c r="H64" s="20">
        <v>1110344.6200000001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24420.669999999984</v>
      </c>
      <c r="F65" s="20">
        <f>F63-F64</f>
        <v>50474.669999999984</v>
      </c>
      <c r="G65" s="20">
        <f>G63-G64</f>
        <v>0</v>
      </c>
      <c r="H65" s="20">
        <f>H63-H64</f>
        <v>530169.96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219611.83</v>
      </c>
      <c r="F66" s="20">
        <f t="shared" si="0"/>
        <v>417433.45</v>
      </c>
      <c r="G66" s="20">
        <f t="shared" ref="G66:H66" si="1">G63</f>
        <v>0</v>
      </c>
      <c r="H66" s="20">
        <f t="shared" si="1"/>
        <v>1640514.58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195191.16</v>
      </c>
      <c r="F67" s="20">
        <f t="shared" si="0"/>
        <v>366958.78</v>
      </c>
      <c r="G67" s="20">
        <f t="shared" ref="G67:H67" si="2">G64</f>
        <v>0</v>
      </c>
      <c r="H67" s="20">
        <f t="shared" si="2"/>
        <v>1110344.6200000001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24420.669999999984</v>
      </c>
      <c r="F68" s="20">
        <f t="shared" si="0"/>
        <v>50474.669999999984</v>
      </c>
      <c r="G68" s="20">
        <f t="shared" ref="G68:H68" si="3">G65</f>
        <v>0</v>
      </c>
      <c r="H68" s="20">
        <f t="shared" si="3"/>
        <v>530169.96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3" t="s">
        <v>70</v>
      </c>
      <c r="C74" s="34"/>
      <c r="D74" s="34"/>
      <c r="E74" s="35"/>
    </row>
    <row r="75" spans="2:8" ht="31.5" x14ac:dyDescent="0.25">
      <c r="B75" s="10">
        <v>51</v>
      </c>
      <c r="C75" s="10" t="s">
        <v>65</v>
      </c>
      <c r="D75" s="10" t="s">
        <v>64</v>
      </c>
      <c r="E75" s="10"/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/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3622047244094491" right="0.23622047244094491" top="0.35433070866141736" bottom="0.35433070866141736" header="0.31496062992125984" footer="0.31496062992125984"/>
  <pageSetup paperSize="9" scale="71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2017-03-31T10:40:48Z</cp:lastPrinted>
  <dcterms:created xsi:type="dcterms:W3CDTF">2017-03-30T13:23:22Z</dcterms:created>
  <dcterms:modified xsi:type="dcterms:W3CDTF">2017-06-09T12:53:10Z</dcterms:modified>
</cp:coreProperties>
</file>