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'TDSheet'!$3:$6</definedName>
  </definedNames>
  <calcPr fullCalcOnLoad="1" refMode="R1C1"/>
</workbook>
</file>

<file path=xl/sharedStrings.xml><?xml version="1.0" encoding="utf-8"?>
<sst xmlns="http://schemas.openxmlformats.org/spreadsheetml/2006/main" count="102" uniqueCount="69">
  <si>
    <t>Параметры:</t>
  </si>
  <si>
    <t>Период: 01.01.2019 - 31.12.2019</t>
  </si>
  <si>
    <t>Отбор:</t>
  </si>
  <si>
    <t>Дом Равно "Николая Руднева переулок, дом 11"</t>
  </si>
  <si>
    <t>Январь 2019</t>
  </si>
  <si>
    <t>Февраль 2019</t>
  </si>
  <si>
    <t>Март 2019</t>
  </si>
  <si>
    <t>Апрель 2019</t>
  </si>
  <si>
    <t>Май 2019</t>
  </si>
  <si>
    <t>Июнь 2019</t>
  </si>
  <si>
    <t>Июль 2019</t>
  </si>
  <si>
    <t>Август 2019</t>
  </si>
  <si>
    <t>Сентябрь 2019</t>
  </si>
  <si>
    <t>Октябрь 2019</t>
  </si>
  <si>
    <t>Ноябрь 2019</t>
  </si>
  <si>
    <t>Декабрь 2019</t>
  </si>
  <si>
    <t>Количество</t>
  </si>
  <si>
    <t>Сумма</t>
  </si>
  <si>
    <t>Подомовый учет</t>
  </si>
  <si>
    <t>21.05 Услуги сторонних организаций</t>
  </si>
  <si>
    <t>Восстановление и переоформление документов по технол. присоединению</t>
  </si>
  <si>
    <t>все подъезды</t>
  </si>
  <si>
    <t>Все помещения</t>
  </si>
  <si>
    <t xml:space="preserve">Составление проекто-сметной документации </t>
  </si>
  <si>
    <t xml:space="preserve">составление проетно-сметной документации </t>
  </si>
  <si>
    <t>Приборная проверка газопровода</t>
  </si>
  <si>
    <t>Проверка и обслуживание дымвентканалов</t>
  </si>
  <si>
    <t>21.06 Услуги газосварщика</t>
  </si>
  <si>
    <t>21.07 Уборка придомовой территории</t>
  </si>
  <si>
    <t>21.09 Услуги плотника</t>
  </si>
  <si>
    <t>21.10 Услуги слесаря</t>
  </si>
  <si>
    <t>21.12 Услуга электрика</t>
  </si>
  <si>
    <t>21.14 Накладные расходы</t>
  </si>
  <si>
    <t>21. 1. Содержание и текущий ремонт конструктивных элементов общего имущества МКД</t>
  </si>
  <si>
    <t>Содержание и ремонт стен</t>
  </si>
  <si>
    <t>Закрашивание надписей на фасаде дома</t>
  </si>
  <si>
    <t>Эмаль ПФ-115 белая (25кг)</t>
  </si>
  <si>
    <t>Содержание и текущий ремонт кровли</t>
  </si>
  <si>
    <t>Удаление с крыш снега и наледи</t>
  </si>
  <si>
    <t>Очистка кровли от наледи и сосулек</t>
  </si>
  <si>
    <t>Удаление с крыш сосулек и наледи с автовышки</t>
  </si>
  <si>
    <t>Удаление с крыш сосулек и наледи</t>
  </si>
  <si>
    <t>21. 2. Техническое обслуживание и ремонт общих коммуникаций МКД</t>
  </si>
  <si>
    <t>Аварийно-диспетчерское обслуживание</t>
  </si>
  <si>
    <t>Работы по содержанию газового хозяйства</t>
  </si>
  <si>
    <t>Техническое диагностирование ВДГО</t>
  </si>
  <si>
    <t>техническое диагностирование ВДГО</t>
  </si>
  <si>
    <t>ТО и ремонт сетей централизованного отопления</t>
  </si>
  <si>
    <t>Гидравлические испытания системы центрального отопления</t>
  </si>
  <si>
    <t>21. 3. Благоустройство и обеспечение санитарного состояния жилых зданий и придомовой территории</t>
  </si>
  <si>
    <t>Сбор и вывоз мусора, не относящегося к ТКО (листвы, смета, веток, строительного мусора и т.п.)</t>
  </si>
  <si>
    <t>Уборка и благоустройство придомовой территории</t>
  </si>
  <si>
    <t>Окос придомовой территории</t>
  </si>
  <si>
    <t>окос травы на придомовой территории</t>
  </si>
  <si>
    <t>уборка мест общего пользования</t>
  </si>
  <si>
    <t>Белизна  (шт)</t>
  </si>
  <si>
    <t>Уборка придомовой территории</t>
  </si>
  <si>
    <t>Грабли веерные 24 зуба б/ч</t>
  </si>
  <si>
    <t>Метла березовая</t>
  </si>
  <si>
    <t>Мешки д/мусора 120л</t>
  </si>
  <si>
    <t>Саморез 3,5*25</t>
  </si>
  <si>
    <t>Черенок д/грабель</t>
  </si>
  <si>
    <t>21. 4. Иные услуги</t>
  </si>
  <si>
    <t>Прием и обработка платежей за ЖКУ</t>
  </si>
  <si>
    <t>Услуги паспортного стола</t>
  </si>
  <si>
    <t>Итого</t>
  </si>
  <si>
    <t>Содержание и уборка мест складирования ТКО</t>
  </si>
  <si>
    <t xml:space="preserve">                         Механизированная уборка придомовой территории</t>
  </si>
  <si>
    <t xml:space="preserve">                               Механизированная уборка придомовой территории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</si>
</sst>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7">
    <font>
      <sz val="8"/>
      <name val="Arial"/>
      <family val="2"/>
    </font>
    <font>
      <sz val="10"/>
      <name val="Arial"/>
      <family val="0"/>
    </font>
    <font>
      <b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4"/>
      </left>
      <right style="thin">
        <color indexed="24"/>
      </right>
      <top style="thin">
        <color indexed="24"/>
      </top>
      <bottom>
        <color indexed="63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>
        <color indexed="63"/>
      </right>
      <top>
        <color indexed="63"/>
      </top>
      <bottom style="thin">
        <color indexed="24"/>
      </bottom>
    </border>
    <border>
      <left>
        <color indexed="63"/>
      </left>
      <right style="thin">
        <color indexed="24"/>
      </right>
      <top>
        <color indexed="63"/>
      </top>
      <bottom style="thin">
        <color indexed="24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30"/>
      </top>
      <bottom style="thin">
        <color indexed="30"/>
      </bottom>
    </border>
    <border>
      <left>
        <color indexed="63"/>
      </left>
      <right style="thin">
        <color indexed="24"/>
      </right>
      <top style="thin">
        <color indexed="30"/>
      </top>
      <bottom style="thin">
        <color indexed="3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3" borderId="10" xfId="0" applyNumberFormat="1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33" borderId="11" xfId="0" applyNumberFormat="1" applyFont="1" applyFill="1" applyBorder="1" applyAlignment="1">
      <alignment horizontal="left" vertical="top" wrapText="1"/>
    </xf>
    <xf numFmtId="0" fontId="0" fillId="34" borderId="11" xfId="0" applyNumberFormat="1" applyFont="1" applyFill="1" applyBorder="1" applyAlignment="1">
      <alignment horizontal="left" vertical="top"/>
    </xf>
    <xf numFmtId="4" fontId="0" fillId="34" borderId="11" xfId="0" applyNumberFormat="1" applyFont="1" applyFill="1" applyBorder="1" applyAlignment="1">
      <alignment horizontal="right" vertical="top"/>
    </xf>
    <xf numFmtId="0" fontId="0" fillId="35" borderId="11" xfId="0" applyNumberFormat="1" applyFont="1" applyFill="1" applyBorder="1" applyAlignment="1">
      <alignment horizontal="left" vertical="top"/>
    </xf>
    <xf numFmtId="2" fontId="0" fillId="35" borderId="11" xfId="0" applyNumberFormat="1" applyFont="1" applyFill="1" applyBorder="1" applyAlignment="1">
      <alignment horizontal="right" vertical="top"/>
    </xf>
    <xf numFmtId="4" fontId="0" fillId="35" borderId="11" xfId="0" applyNumberFormat="1" applyFont="1" applyFill="1" applyBorder="1" applyAlignment="1">
      <alignment horizontal="right" vertical="top"/>
    </xf>
    <xf numFmtId="1" fontId="0" fillId="35" borderId="11" xfId="0" applyNumberFormat="1" applyFont="1" applyFill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/>
    </xf>
    <xf numFmtId="1" fontId="0" fillId="0" borderId="11" xfId="0" applyNumberFormat="1" applyFont="1" applyBorder="1" applyAlignment="1">
      <alignment horizontal="right" vertical="top"/>
    </xf>
    <xf numFmtId="2" fontId="0" fillId="0" borderId="11" xfId="0" applyNumberFormat="1" applyFont="1" applyBorder="1" applyAlignment="1">
      <alignment horizontal="right" vertical="top"/>
    </xf>
    <xf numFmtId="4" fontId="0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right" vertical="top"/>
    </xf>
    <xf numFmtId="164" fontId="0" fillId="35" borderId="11" xfId="0" applyNumberFormat="1" applyFont="1" applyFill="1" applyBorder="1" applyAlignment="1">
      <alignment horizontal="right" vertical="top"/>
    </xf>
    <xf numFmtId="164" fontId="0" fillId="0" borderId="11" xfId="0" applyNumberFormat="1" applyFont="1" applyBorder="1" applyAlignment="1">
      <alignment horizontal="right" vertical="top"/>
    </xf>
    <xf numFmtId="0" fontId="0" fillId="35" borderId="11" xfId="0" applyNumberFormat="1" applyFont="1" applyFill="1" applyBorder="1" applyAlignment="1">
      <alignment horizontal="right" vertical="top"/>
    </xf>
    <xf numFmtId="0" fontId="1" fillId="33" borderId="11" xfId="0" applyNumberFormat="1" applyFont="1" applyFill="1" applyBorder="1" applyAlignment="1">
      <alignment horizontal="left" vertical="top"/>
    </xf>
    <xf numFmtId="0" fontId="1" fillId="33" borderId="12" xfId="0" applyNumberFormat="1" applyFont="1" applyFill="1" applyBorder="1" applyAlignment="1">
      <alignment horizontal="left" vertical="top"/>
    </xf>
    <xf numFmtId="0" fontId="1" fillId="33" borderId="13" xfId="0" applyNumberFormat="1" applyFont="1" applyFill="1" applyBorder="1" applyAlignment="1">
      <alignment horizontal="left" vertical="top"/>
    </xf>
    <xf numFmtId="0" fontId="1" fillId="33" borderId="14" xfId="0" applyNumberFormat="1" applyFont="1" applyFill="1" applyBorder="1" applyAlignment="1">
      <alignment horizontal="left" vertical="top"/>
    </xf>
    <xf numFmtId="0" fontId="1" fillId="33" borderId="11" xfId="0" applyNumberFormat="1" applyFont="1" applyFill="1" applyBorder="1" applyAlignment="1">
      <alignment horizontal="left" vertical="top" wrapText="1"/>
    </xf>
    <xf numFmtId="0" fontId="0" fillId="34" borderId="11" xfId="0" applyNumberFormat="1" applyFont="1" applyFill="1" applyBorder="1" applyAlignment="1">
      <alignment horizontal="left" vertical="top" wrapText="1"/>
    </xf>
    <xf numFmtId="0" fontId="0" fillId="35" borderId="11" xfId="0" applyNumberFormat="1" applyFont="1" applyFill="1" applyBorder="1" applyAlignment="1">
      <alignment horizontal="left" vertical="top" wrapText="1" indent="2"/>
    </xf>
    <xf numFmtId="0" fontId="0" fillId="0" borderId="11" xfId="0" applyNumberFormat="1" applyFont="1" applyBorder="1" applyAlignment="1">
      <alignment horizontal="left" vertical="top" wrapText="1" indent="4"/>
    </xf>
    <xf numFmtId="0" fontId="0" fillId="0" borderId="15" xfId="0" applyNumberFormat="1" applyFont="1" applyBorder="1" applyAlignment="1">
      <alignment horizontal="left" vertical="top" wrapText="1" indent="6"/>
    </xf>
    <xf numFmtId="0" fontId="0" fillId="0" borderId="15" xfId="0" applyNumberFormat="1" applyFont="1" applyBorder="1" applyAlignment="1">
      <alignment horizontal="left" vertical="top" wrapText="1"/>
    </xf>
    <xf numFmtId="0" fontId="2" fillId="0" borderId="15" xfId="0" applyNumberFormat="1" applyFont="1" applyBorder="1" applyAlignment="1">
      <alignment horizontal="left" vertical="top" wrapText="1" indent="8"/>
    </xf>
    <xf numFmtId="0" fontId="0" fillId="0" borderId="15" xfId="0" applyNumberFormat="1" applyFont="1" applyBorder="1" applyAlignment="1">
      <alignment horizontal="left" vertical="top" wrapText="1" indent="10"/>
    </xf>
    <xf numFmtId="0" fontId="0" fillId="0" borderId="11" xfId="0" applyNumberFormat="1" applyFont="1" applyBorder="1" applyAlignment="1">
      <alignment horizontal="left" vertical="top" wrapText="1" indent="2"/>
    </xf>
    <xf numFmtId="0" fontId="0" fillId="35" borderId="11" xfId="0" applyNumberFormat="1" applyFont="1" applyFill="1" applyBorder="1" applyAlignment="1">
      <alignment horizontal="left" vertical="top" wrapText="1" indent="4"/>
    </xf>
    <xf numFmtId="0" fontId="0" fillId="36" borderId="15" xfId="0" applyNumberFormat="1" applyFont="1" applyFill="1" applyBorder="1" applyAlignment="1">
      <alignment horizontal="left" vertical="top" wrapText="1" indent="6"/>
    </xf>
    <xf numFmtId="0" fontId="0" fillId="36" borderId="15" xfId="0" applyNumberFormat="1" applyFont="1" applyFill="1" applyBorder="1" applyAlignment="1">
      <alignment horizontal="left" vertical="top" wrapText="1"/>
    </xf>
    <xf numFmtId="0" fontId="1" fillId="33" borderId="11" xfId="0" applyNumberFormat="1" applyFont="1" applyFill="1" applyBorder="1" applyAlignment="1">
      <alignment horizontal="left" vertical="top"/>
    </xf>
    <xf numFmtId="4" fontId="0" fillId="0" borderId="0" xfId="0" applyNumberFormat="1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0" fillId="36" borderId="16" xfId="0" applyNumberFormat="1" applyFont="1" applyFill="1" applyBorder="1" applyAlignment="1">
      <alignment horizontal="left" vertical="top" wrapText="1"/>
    </xf>
    <xf numFmtId="0" fontId="0" fillId="36" borderId="17" xfId="0" applyNumberFormat="1" applyFont="1" applyFill="1" applyBorder="1" applyAlignment="1">
      <alignment horizontal="left" vertical="top" wrapText="1"/>
    </xf>
    <xf numFmtId="0" fontId="0" fillId="36" borderId="18" xfId="0" applyNumberFormat="1" applyFont="1" applyFill="1" applyBorder="1" applyAlignment="1">
      <alignment horizontal="left" vertical="top" wrapText="1"/>
    </xf>
    <xf numFmtId="0" fontId="2" fillId="36" borderId="16" xfId="0" applyNumberFormat="1" applyFont="1" applyFill="1" applyBorder="1" applyAlignment="1">
      <alignment horizontal="left" vertical="top" wrapText="1"/>
    </xf>
    <xf numFmtId="0" fontId="2" fillId="36" borderId="17" xfId="0" applyNumberFormat="1" applyFont="1" applyFill="1" applyBorder="1" applyAlignment="1">
      <alignment horizontal="left" vertical="top" wrapText="1"/>
    </xf>
    <xf numFmtId="0" fontId="2" fillId="36" borderId="18" xfId="0" applyNumberFormat="1" applyFont="1" applyFill="1" applyBorder="1" applyAlignment="1">
      <alignment horizontal="left" vertical="top" wrapText="1"/>
    </xf>
    <xf numFmtId="4" fontId="1" fillId="34" borderId="11" xfId="0" applyNumberFormat="1" applyFont="1" applyFill="1" applyBorder="1" applyAlignment="1">
      <alignment horizontal="right" vertical="top"/>
    </xf>
    <xf numFmtId="0" fontId="1" fillId="34" borderId="11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BF9EC"/>
      <rgbColor rgb="00ACC8B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AD62"/>
  <sheetViews>
    <sheetView tabSelected="1" zoomScalePageLayoutView="0" workbookViewId="0" topLeftCell="A1">
      <selection activeCell="AE75" sqref="AE75"/>
    </sheetView>
  </sheetViews>
  <sheetFormatPr defaultColWidth="9.33203125" defaultRowHeight="11.25" outlineLevelRow="5"/>
  <cols>
    <col min="1" max="1" width="10.5" style="2" customWidth="1"/>
    <col min="2" max="2" width="4.16015625" style="2" customWidth="1"/>
    <col min="3" max="3" width="20.16015625" style="2" customWidth="1"/>
    <col min="4" max="4" width="31.83203125" style="2" customWidth="1"/>
    <col min="5" max="5" width="12.83203125" style="2" customWidth="1"/>
    <col min="6" max="6" width="14.33203125" style="2" customWidth="1"/>
    <col min="7" max="7" width="11.66015625" style="2" customWidth="1"/>
    <col min="8" max="8" width="14.33203125" style="2" customWidth="1"/>
    <col min="9" max="9" width="11.66015625" style="2" customWidth="1"/>
    <col min="10" max="10" width="14.33203125" style="2" customWidth="1"/>
    <col min="11" max="11" width="11.66015625" style="2" customWidth="1"/>
    <col min="12" max="12" width="14.33203125" style="2" customWidth="1"/>
    <col min="13" max="13" width="11.66015625" style="2" customWidth="1"/>
    <col min="14" max="14" width="14.33203125" style="2" customWidth="1"/>
    <col min="15" max="15" width="11.66015625" style="2" customWidth="1"/>
    <col min="16" max="16" width="14.33203125" style="2" customWidth="1"/>
    <col min="17" max="17" width="11.66015625" style="2" customWidth="1"/>
    <col min="18" max="18" width="14.33203125" style="2" customWidth="1"/>
    <col min="19" max="19" width="12.33203125" style="2" customWidth="1"/>
    <col min="20" max="20" width="14.33203125" style="2" customWidth="1"/>
    <col min="21" max="21" width="11.66015625" style="2" customWidth="1"/>
    <col min="22" max="22" width="14.33203125" style="2" customWidth="1"/>
    <col min="23" max="23" width="11.66015625" style="2" customWidth="1"/>
    <col min="24" max="24" width="14.33203125" style="2" customWidth="1"/>
    <col min="25" max="25" width="11.66015625" style="2" customWidth="1"/>
    <col min="26" max="26" width="14.33203125" style="2" customWidth="1"/>
    <col min="27" max="27" width="11.66015625" style="2" customWidth="1"/>
    <col min="28" max="28" width="14.33203125" style="2" customWidth="1"/>
    <col min="29" max="29" width="11.66015625" style="2" customWidth="1"/>
    <col min="30" max="16384" width="10.66015625" style="0" customWidth="1"/>
  </cols>
  <sheetData>
    <row r="1" s="2" customFormat="1" ht="9.75" customHeight="1"/>
    <row r="2" spans="1:30" ht="12.75" customHeight="1" outlineLevel="1">
      <c r="A2" s="3" t="s">
        <v>0</v>
      </c>
      <c r="B2" s="3"/>
      <c r="C2" s="3" t="s">
        <v>1</v>
      </c>
      <c r="D2" s="3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8"/>
    </row>
    <row r="3" spans="1:4" ht="12.75" customHeight="1" outlineLevel="1">
      <c r="A3" s="3" t="s">
        <v>2</v>
      </c>
      <c r="B3" s="3"/>
      <c r="C3" s="3" t="s">
        <v>3</v>
      </c>
      <c r="D3" s="3"/>
    </row>
    <row r="4" s="2" customFormat="1" ht="9.75" customHeight="1"/>
    <row r="5" spans="1:29" ht="12.75" customHeight="1">
      <c r="A5" s="1"/>
      <c r="B5" s="1"/>
      <c r="C5" s="1"/>
      <c r="D5" s="1"/>
      <c r="E5" s="1"/>
      <c r="F5" s="23" t="s">
        <v>4</v>
      </c>
      <c r="G5" s="23"/>
      <c r="H5" s="23" t="s">
        <v>5</v>
      </c>
      <c r="I5" s="23"/>
      <c r="J5" s="23" t="s">
        <v>6</v>
      </c>
      <c r="K5" s="23"/>
      <c r="L5" s="23" t="s">
        <v>7</v>
      </c>
      <c r="M5" s="23"/>
      <c r="N5" s="23" t="s">
        <v>8</v>
      </c>
      <c r="O5" s="23"/>
      <c r="P5" s="23" t="s">
        <v>9</v>
      </c>
      <c r="Q5" s="23"/>
      <c r="R5" s="23" t="s">
        <v>10</v>
      </c>
      <c r="S5" s="23"/>
      <c r="T5" s="23" t="s">
        <v>11</v>
      </c>
      <c r="U5" s="23"/>
      <c r="V5" s="23" t="s">
        <v>12</v>
      </c>
      <c r="W5" s="23"/>
      <c r="X5" s="23" t="s">
        <v>13</v>
      </c>
      <c r="Y5" s="23"/>
      <c r="Z5" s="23" t="s">
        <v>14</v>
      </c>
      <c r="AA5" s="23"/>
      <c r="AB5" s="23" t="s">
        <v>15</v>
      </c>
      <c r="AC5" s="23"/>
    </row>
    <row r="6" spans="1:29" ht="12.75" customHeight="1">
      <c r="A6" s="20"/>
      <c r="B6" s="21"/>
      <c r="C6" s="21"/>
      <c r="D6" s="21"/>
      <c r="E6" s="22"/>
      <c r="F6" s="4" t="s">
        <v>16</v>
      </c>
      <c r="G6" s="4" t="s">
        <v>17</v>
      </c>
      <c r="H6" s="4" t="s">
        <v>16</v>
      </c>
      <c r="I6" s="4" t="s">
        <v>17</v>
      </c>
      <c r="J6" s="4" t="s">
        <v>16</v>
      </c>
      <c r="K6" s="4" t="s">
        <v>17</v>
      </c>
      <c r="L6" s="4" t="s">
        <v>16</v>
      </c>
      <c r="M6" s="4" t="s">
        <v>17</v>
      </c>
      <c r="N6" s="4" t="s">
        <v>16</v>
      </c>
      <c r="O6" s="4" t="s">
        <v>17</v>
      </c>
      <c r="P6" s="4" t="s">
        <v>16</v>
      </c>
      <c r="Q6" s="4" t="s">
        <v>17</v>
      </c>
      <c r="R6" s="4" t="s">
        <v>16</v>
      </c>
      <c r="S6" s="4" t="s">
        <v>17</v>
      </c>
      <c r="T6" s="4" t="s">
        <v>16</v>
      </c>
      <c r="U6" s="4" t="s">
        <v>17</v>
      </c>
      <c r="V6" s="4" t="s">
        <v>16</v>
      </c>
      <c r="W6" s="4" t="s">
        <v>17</v>
      </c>
      <c r="X6" s="4" t="s">
        <v>16</v>
      </c>
      <c r="Y6" s="4" t="s">
        <v>17</v>
      </c>
      <c r="Z6" s="4" t="s">
        <v>16</v>
      </c>
      <c r="AA6" s="4" t="s">
        <v>17</v>
      </c>
      <c r="AB6" s="4" t="s">
        <v>16</v>
      </c>
      <c r="AC6" s="4" t="s">
        <v>17</v>
      </c>
    </row>
    <row r="7" spans="1:30" ht="11.25" customHeight="1">
      <c r="A7" s="24" t="s">
        <v>18</v>
      </c>
      <c r="B7" s="24"/>
      <c r="C7" s="24"/>
      <c r="D7" s="24"/>
      <c r="E7" s="24"/>
      <c r="F7" s="5"/>
      <c r="G7" s="6">
        <v>6599.62</v>
      </c>
      <c r="H7" s="5"/>
      <c r="I7" s="6">
        <v>11435.38</v>
      </c>
      <c r="J7" s="5"/>
      <c r="K7" s="6">
        <v>6690.09</v>
      </c>
      <c r="L7" s="5"/>
      <c r="M7" s="6">
        <v>6506.08</v>
      </c>
      <c r="N7" s="5"/>
      <c r="O7" s="6">
        <v>6924.11</v>
      </c>
      <c r="P7" s="5"/>
      <c r="Q7" s="6">
        <v>6902.62</v>
      </c>
      <c r="R7" s="5"/>
      <c r="S7" s="6">
        <v>13910.89</v>
      </c>
      <c r="T7" s="5"/>
      <c r="U7" s="6">
        <v>9425.35</v>
      </c>
      <c r="V7" s="5"/>
      <c r="W7" s="6">
        <v>6419.27</v>
      </c>
      <c r="X7" s="5"/>
      <c r="Y7" s="6">
        <v>6440.03</v>
      </c>
      <c r="Z7" s="5"/>
      <c r="AA7" s="6">
        <v>6385.23</v>
      </c>
      <c r="AB7" s="5"/>
      <c r="AC7" s="6">
        <v>6738.77</v>
      </c>
      <c r="AD7" s="36"/>
    </row>
    <row r="8" spans="1:29" ht="11.25" customHeight="1" outlineLevel="1">
      <c r="A8" s="25" t="s">
        <v>19</v>
      </c>
      <c r="B8" s="25"/>
      <c r="C8" s="25"/>
      <c r="D8" s="25"/>
      <c r="E8" s="25"/>
      <c r="F8" s="7"/>
      <c r="G8" s="7"/>
      <c r="H8" s="7"/>
      <c r="I8" s="8">
        <v>280.4</v>
      </c>
      <c r="J8" s="7"/>
      <c r="K8" s="7"/>
      <c r="L8" s="7"/>
      <c r="M8" s="7"/>
      <c r="N8" s="7"/>
      <c r="O8" s="8">
        <v>186.96</v>
      </c>
      <c r="P8" s="7"/>
      <c r="Q8" s="8">
        <v>205.35</v>
      </c>
      <c r="R8" s="7"/>
      <c r="S8" s="9">
        <v>4670.91</v>
      </c>
      <c r="T8" s="7"/>
      <c r="U8" s="8">
        <v>280.4</v>
      </c>
      <c r="V8" s="7"/>
      <c r="W8" s="7"/>
      <c r="X8" s="7"/>
      <c r="Y8" s="7"/>
      <c r="Z8" s="7"/>
      <c r="AA8" s="8">
        <v>186.96</v>
      </c>
      <c r="AB8" s="10">
        <v>1</v>
      </c>
      <c r="AC8" s="8">
        <v>503.34</v>
      </c>
    </row>
    <row r="9" spans="1:29" ht="11.25" customHeight="1" outlineLevel="2">
      <c r="A9" s="26" t="s">
        <v>20</v>
      </c>
      <c r="B9" s="26"/>
      <c r="C9" s="26"/>
      <c r="D9" s="26"/>
      <c r="E9" s="26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2">
        <v>1</v>
      </c>
      <c r="AC9" s="13">
        <v>503.34</v>
      </c>
    </row>
    <row r="10" spans="1:29" ht="11.25" customHeight="1" outlineLevel="3">
      <c r="A10" s="27" t="s">
        <v>21</v>
      </c>
      <c r="B10" s="27"/>
      <c r="C10" s="27"/>
      <c r="D10" s="28" t="s">
        <v>22</v>
      </c>
      <c r="E10" s="28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2">
        <v>1</v>
      </c>
      <c r="AC10" s="13">
        <v>503.34</v>
      </c>
    </row>
    <row r="11" spans="1:29" ht="11.25" customHeight="1" outlineLevel="4">
      <c r="A11" s="29" t="s">
        <v>23</v>
      </c>
      <c r="B11" s="29"/>
      <c r="C11" s="29"/>
      <c r="D11" s="29"/>
      <c r="E11" s="29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2">
        <v>1</v>
      </c>
      <c r="AC11" s="13">
        <v>503.34</v>
      </c>
    </row>
    <row r="12" spans="1:29" ht="11.25" customHeight="1" outlineLevel="5">
      <c r="A12" s="30" t="s">
        <v>24</v>
      </c>
      <c r="B12" s="30"/>
      <c r="C12" s="30"/>
      <c r="D12" s="30"/>
      <c r="E12" s="30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2">
        <v>1</v>
      </c>
      <c r="AC12" s="13">
        <v>503.34</v>
      </c>
    </row>
    <row r="13" spans="1:29" ht="11.25" customHeight="1" outlineLevel="2">
      <c r="A13" s="26" t="s">
        <v>25</v>
      </c>
      <c r="B13" s="26"/>
      <c r="C13" s="26"/>
      <c r="D13" s="26"/>
      <c r="E13" s="26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4">
        <v>4670.91</v>
      </c>
      <c r="T13" s="11"/>
      <c r="U13" s="11"/>
      <c r="V13" s="11"/>
      <c r="W13" s="11"/>
      <c r="X13" s="11"/>
      <c r="Y13" s="11"/>
      <c r="Z13" s="11"/>
      <c r="AA13" s="11"/>
      <c r="AB13" s="11"/>
      <c r="AC13" s="11"/>
    </row>
    <row r="14" spans="1:29" ht="11.25" customHeight="1" outlineLevel="2">
      <c r="A14" s="26" t="s">
        <v>26</v>
      </c>
      <c r="B14" s="26"/>
      <c r="C14" s="26"/>
      <c r="D14" s="26"/>
      <c r="E14" s="26"/>
      <c r="F14" s="11"/>
      <c r="G14" s="11"/>
      <c r="H14" s="11"/>
      <c r="I14" s="13">
        <v>280.4</v>
      </c>
      <c r="J14" s="11"/>
      <c r="K14" s="11"/>
      <c r="L14" s="11"/>
      <c r="M14" s="11"/>
      <c r="N14" s="11"/>
      <c r="O14" s="13">
        <v>186.96</v>
      </c>
      <c r="P14" s="11"/>
      <c r="Q14" s="13">
        <v>205.35</v>
      </c>
      <c r="R14" s="11"/>
      <c r="S14" s="11"/>
      <c r="T14" s="11"/>
      <c r="U14" s="13">
        <v>280.4</v>
      </c>
      <c r="V14" s="11"/>
      <c r="W14" s="11"/>
      <c r="X14" s="11"/>
      <c r="Y14" s="11"/>
      <c r="Z14" s="11"/>
      <c r="AA14" s="13">
        <v>186.96</v>
      </c>
      <c r="AB14" s="11"/>
      <c r="AC14" s="11"/>
    </row>
    <row r="15" spans="1:29" ht="11.25" customHeight="1" outlineLevel="1">
      <c r="A15" s="31" t="s">
        <v>27</v>
      </c>
      <c r="B15" s="31"/>
      <c r="C15" s="31"/>
      <c r="D15" s="31"/>
      <c r="E15" s="31"/>
      <c r="F15" s="11"/>
      <c r="G15" s="13">
        <v>106.22</v>
      </c>
      <c r="H15" s="11"/>
      <c r="I15" s="13">
        <v>106.22</v>
      </c>
      <c r="J15" s="11"/>
      <c r="K15" s="13">
        <v>106.22</v>
      </c>
      <c r="L15" s="11"/>
      <c r="M15" s="13">
        <v>106.22</v>
      </c>
      <c r="N15" s="11"/>
      <c r="O15" s="13">
        <v>106.22</v>
      </c>
      <c r="P15" s="11"/>
      <c r="Q15" s="13">
        <v>106.22</v>
      </c>
      <c r="R15" s="11"/>
      <c r="S15" s="13">
        <v>106.22</v>
      </c>
      <c r="T15" s="11"/>
      <c r="U15" s="13">
        <v>106.22</v>
      </c>
      <c r="V15" s="11"/>
      <c r="W15" s="13">
        <v>106.22</v>
      </c>
      <c r="X15" s="11"/>
      <c r="Y15" s="13">
        <v>106.22</v>
      </c>
      <c r="Z15" s="11"/>
      <c r="AA15" s="13">
        <v>106.22</v>
      </c>
      <c r="AB15" s="11"/>
      <c r="AC15" s="13">
        <v>106.22</v>
      </c>
    </row>
    <row r="16" spans="1:29" ht="11.25" customHeight="1" outlineLevel="1">
      <c r="A16" s="31" t="s">
        <v>28</v>
      </c>
      <c r="B16" s="31"/>
      <c r="C16" s="31"/>
      <c r="D16" s="31"/>
      <c r="E16" s="31"/>
      <c r="F16" s="15"/>
      <c r="G16" s="14">
        <v>2604</v>
      </c>
      <c r="H16" s="15"/>
      <c r="I16" s="14">
        <v>2604</v>
      </c>
      <c r="J16" s="15"/>
      <c r="K16" s="14">
        <v>2604</v>
      </c>
      <c r="L16" s="15"/>
      <c r="M16" s="14">
        <v>2604</v>
      </c>
      <c r="N16" s="15"/>
      <c r="O16" s="14">
        <v>2604</v>
      </c>
      <c r="P16" s="15"/>
      <c r="Q16" s="14">
        <v>2604</v>
      </c>
      <c r="R16" s="15"/>
      <c r="S16" s="14">
        <v>2604</v>
      </c>
      <c r="T16" s="15"/>
      <c r="U16" s="14">
        <v>2604</v>
      </c>
      <c r="V16" s="15"/>
      <c r="W16" s="14">
        <v>2604</v>
      </c>
      <c r="X16" s="15"/>
      <c r="Y16" s="14">
        <v>2604</v>
      </c>
      <c r="Z16" s="15"/>
      <c r="AA16" s="14">
        <v>2604</v>
      </c>
      <c r="AB16" s="15"/>
      <c r="AC16" s="14">
        <v>2604</v>
      </c>
    </row>
    <row r="17" spans="1:29" ht="11.25" customHeight="1" outlineLevel="1">
      <c r="A17" s="31" t="s">
        <v>29</v>
      </c>
      <c r="B17" s="31"/>
      <c r="C17" s="31"/>
      <c r="D17" s="31"/>
      <c r="E17" s="31"/>
      <c r="F17" s="11"/>
      <c r="G17" s="13">
        <v>98.35</v>
      </c>
      <c r="H17" s="11"/>
      <c r="I17" s="13">
        <v>98.35</v>
      </c>
      <c r="J17" s="11"/>
      <c r="K17" s="13">
        <v>98.35</v>
      </c>
      <c r="L17" s="11"/>
      <c r="M17" s="13">
        <v>98.35</v>
      </c>
      <c r="N17" s="11"/>
      <c r="O17" s="13">
        <v>98.35</v>
      </c>
      <c r="P17" s="11"/>
      <c r="Q17" s="13">
        <v>98.35</v>
      </c>
      <c r="R17" s="11"/>
      <c r="S17" s="13">
        <v>98.35</v>
      </c>
      <c r="T17" s="11"/>
      <c r="U17" s="13">
        <v>98.35</v>
      </c>
      <c r="V17" s="11"/>
      <c r="W17" s="13">
        <v>98.35</v>
      </c>
      <c r="X17" s="11"/>
      <c r="Y17" s="13">
        <v>98.35</v>
      </c>
      <c r="Z17" s="11"/>
      <c r="AA17" s="13">
        <v>98.35</v>
      </c>
      <c r="AB17" s="11"/>
      <c r="AC17" s="13">
        <v>98.35</v>
      </c>
    </row>
    <row r="18" spans="1:29" ht="11.25" customHeight="1" outlineLevel="1">
      <c r="A18" s="31" t="s">
        <v>30</v>
      </c>
      <c r="B18" s="31"/>
      <c r="C18" s="31"/>
      <c r="D18" s="31"/>
      <c r="E18" s="31"/>
      <c r="F18" s="15"/>
      <c r="G18" s="13">
        <v>380.95</v>
      </c>
      <c r="H18" s="15"/>
      <c r="I18" s="13">
        <v>380.95</v>
      </c>
      <c r="J18" s="15"/>
      <c r="K18" s="13">
        <v>380.95</v>
      </c>
      <c r="L18" s="15"/>
      <c r="M18" s="13">
        <v>380.95</v>
      </c>
      <c r="N18" s="15"/>
      <c r="O18" s="13">
        <v>380.95</v>
      </c>
      <c r="P18" s="15"/>
      <c r="Q18" s="13">
        <v>380.95</v>
      </c>
      <c r="R18" s="15"/>
      <c r="S18" s="13">
        <v>380.95</v>
      </c>
      <c r="T18" s="15"/>
      <c r="U18" s="13">
        <v>380.95</v>
      </c>
      <c r="V18" s="15"/>
      <c r="W18" s="13">
        <v>380.95</v>
      </c>
      <c r="X18" s="15"/>
      <c r="Y18" s="13">
        <v>380.95</v>
      </c>
      <c r="Z18" s="15"/>
      <c r="AA18" s="13">
        <v>380.95</v>
      </c>
      <c r="AB18" s="15"/>
      <c r="AC18" s="13">
        <v>380.95</v>
      </c>
    </row>
    <row r="19" spans="1:29" ht="11.25" customHeight="1" outlineLevel="1">
      <c r="A19" s="31" t="s">
        <v>31</v>
      </c>
      <c r="B19" s="31"/>
      <c r="C19" s="31"/>
      <c r="D19" s="31"/>
      <c r="E19" s="31"/>
      <c r="F19" s="11"/>
      <c r="G19" s="13">
        <v>62.94</v>
      </c>
      <c r="H19" s="11"/>
      <c r="I19" s="13">
        <v>62.94</v>
      </c>
      <c r="J19" s="11"/>
      <c r="K19" s="13">
        <v>62.94</v>
      </c>
      <c r="L19" s="11"/>
      <c r="M19" s="13">
        <v>62.94</v>
      </c>
      <c r="N19" s="11"/>
      <c r="O19" s="13">
        <v>62.94</v>
      </c>
      <c r="P19" s="11"/>
      <c r="Q19" s="13">
        <v>62.94</v>
      </c>
      <c r="R19" s="11"/>
      <c r="S19" s="13">
        <v>62.94</v>
      </c>
      <c r="T19" s="11"/>
      <c r="U19" s="13">
        <v>62.94</v>
      </c>
      <c r="V19" s="11"/>
      <c r="W19" s="13">
        <v>62.94</v>
      </c>
      <c r="X19" s="11"/>
      <c r="Y19" s="13">
        <v>62.94</v>
      </c>
      <c r="Z19" s="11"/>
      <c r="AA19" s="13">
        <v>62.94</v>
      </c>
      <c r="AB19" s="11"/>
      <c r="AC19" s="13">
        <v>62.94</v>
      </c>
    </row>
    <row r="20" spans="1:29" ht="11.25" customHeight="1" outlineLevel="1">
      <c r="A20" s="31" t="s">
        <v>32</v>
      </c>
      <c r="B20" s="31"/>
      <c r="C20" s="31"/>
      <c r="D20" s="31"/>
      <c r="E20" s="31"/>
      <c r="F20" s="15"/>
      <c r="G20" s="13">
        <v>831.48</v>
      </c>
      <c r="H20" s="15"/>
      <c r="I20" s="13">
        <v>831.48</v>
      </c>
      <c r="J20" s="15"/>
      <c r="K20" s="13">
        <v>831.48</v>
      </c>
      <c r="L20" s="15"/>
      <c r="M20" s="13">
        <v>831.48</v>
      </c>
      <c r="N20" s="15"/>
      <c r="O20" s="13">
        <v>831.48</v>
      </c>
      <c r="P20" s="15"/>
      <c r="Q20" s="13">
        <v>831.48</v>
      </c>
      <c r="R20" s="15"/>
      <c r="S20" s="13">
        <v>831.48</v>
      </c>
      <c r="T20" s="15"/>
      <c r="U20" s="13">
        <v>831.48</v>
      </c>
      <c r="V20" s="15"/>
      <c r="W20" s="13">
        <v>831.48</v>
      </c>
      <c r="X20" s="15"/>
      <c r="Y20" s="13">
        <v>831.48</v>
      </c>
      <c r="Z20" s="15"/>
      <c r="AA20" s="13">
        <v>831.48</v>
      </c>
      <c r="AB20" s="15"/>
      <c r="AC20" s="13">
        <v>831.48</v>
      </c>
    </row>
    <row r="21" spans="1:29" ht="21.75" customHeight="1" outlineLevel="1">
      <c r="A21" s="25" t="s">
        <v>33</v>
      </c>
      <c r="B21" s="25"/>
      <c r="C21" s="25"/>
      <c r="D21" s="25"/>
      <c r="E21" s="25"/>
      <c r="F21" s="7"/>
      <c r="G21" s="7"/>
      <c r="H21" s="16">
        <v>111.5</v>
      </c>
      <c r="I21" s="9">
        <v>4535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10">
        <v>5</v>
      </c>
      <c r="U21" s="8">
        <v>310</v>
      </c>
      <c r="V21" s="7"/>
      <c r="W21" s="7"/>
      <c r="X21" s="7"/>
      <c r="Y21" s="7"/>
      <c r="Z21" s="7"/>
      <c r="AA21" s="7"/>
      <c r="AB21" s="7"/>
      <c r="AC21" s="7"/>
    </row>
    <row r="22" spans="1:29" ht="11.25" customHeight="1" outlineLevel="2">
      <c r="A22" s="32" t="s">
        <v>34</v>
      </c>
      <c r="B22" s="32"/>
      <c r="C22" s="32"/>
      <c r="D22" s="32"/>
      <c r="E22" s="32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10">
        <v>5</v>
      </c>
      <c r="U22" s="8">
        <v>310</v>
      </c>
      <c r="V22" s="7"/>
      <c r="W22" s="7"/>
      <c r="X22" s="7"/>
      <c r="Y22" s="7"/>
      <c r="Z22" s="7"/>
      <c r="AA22" s="7"/>
      <c r="AB22" s="7"/>
      <c r="AC22" s="7"/>
    </row>
    <row r="23" spans="1:29" ht="11.25" customHeight="1" outlineLevel="3">
      <c r="A23" s="33" t="s">
        <v>21</v>
      </c>
      <c r="B23" s="33"/>
      <c r="C23" s="33"/>
      <c r="D23" s="34" t="s">
        <v>22</v>
      </c>
      <c r="E23" s="34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>
        <v>5</v>
      </c>
      <c r="U23" s="11"/>
      <c r="V23" s="11"/>
      <c r="W23" s="11"/>
      <c r="X23" s="11"/>
      <c r="Y23" s="11"/>
      <c r="Z23" s="11"/>
      <c r="AA23" s="11"/>
      <c r="AB23" s="11"/>
      <c r="AC23" s="11"/>
    </row>
    <row r="24" spans="1:29" ht="11.25" customHeight="1" outlineLevel="4">
      <c r="A24" s="29" t="s">
        <v>35</v>
      </c>
      <c r="B24" s="29"/>
      <c r="C24" s="29"/>
      <c r="D24" s="29"/>
      <c r="E24" s="29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2">
        <v>5</v>
      </c>
      <c r="U24" s="13">
        <v>310</v>
      </c>
      <c r="V24" s="11"/>
      <c r="W24" s="11"/>
      <c r="X24" s="11"/>
      <c r="Y24" s="11"/>
      <c r="Z24" s="11"/>
      <c r="AA24" s="11"/>
      <c r="AB24" s="11"/>
      <c r="AC24" s="11"/>
    </row>
    <row r="25" spans="1:29" ht="11.25" customHeight="1" outlineLevel="5">
      <c r="A25" s="30" t="s">
        <v>36</v>
      </c>
      <c r="B25" s="30"/>
      <c r="C25" s="30"/>
      <c r="D25" s="30"/>
      <c r="E25" s="3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2">
        <v>5</v>
      </c>
      <c r="U25" s="13">
        <v>310</v>
      </c>
      <c r="V25" s="11"/>
      <c r="W25" s="11"/>
      <c r="X25" s="11"/>
      <c r="Y25" s="11"/>
      <c r="Z25" s="11"/>
      <c r="AA25" s="11"/>
      <c r="AB25" s="11"/>
      <c r="AC25" s="11"/>
    </row>
    <row r="26" spans="1:29" ht="11.25" customHeight="1" outlineLevel="2">
      <c r="A26" s="32" t="s">
        <v>37</v>
      </c>
      <c r="B26" s="32"/>
      <c r="C26" s="32"/>
      <c r="D26" s="32"/>
      <c r="E26" s="32"/>
      <c r="F26" s="7"/>
      <c r="G26" s="7"/>
      <c r="H26" s="16">
        <v>111.5</v>
      </c>
      <c r="I26" s="9">
        <v>4535</v>
      </c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</row>
    <row r="27" spans="1:29" ht="11.25" customHeight="1" outlineLevel="3">
      <c r="A27" s="33" t="s">
        <v>21</v>
      </c>
      <c r="B27" s="33"/>
      <c r="C27" s="33"/>
      <c r="D27" s="34" t="s">
        <v>22</v>
      </c>
      <c r="E27" s="34"/>
      <c r="F27" s="11"/>
      <c r="G27" s="11"/>
      <c r="H27" s="17">
        <v>111.5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</row>
    <row r="28" spans="1:29" ht="11.25" customHeight="1" outlineLevel="4">
      <c r="A28" s="29" t="s">
        <v>38</v>
      </c>
      <c r="B28" s="29"/>
      <c r="C28" s="29"/>
      <c r="D28" s="29"/>
      <c r="E28" s="29"/>
      <c r="F28" s="11"/>
      <c r="G28" s="11"/>
      <c r="H28" s="12">
        <v>111</v>
      </c>
      <c r="I28" s="14">
        <v>3885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</row>
    <row r="29" spans="1:29" ht="11.25" customHeight="1" outlineLevel="5">
      <c r="A29" s="30" t="s">
        <v>39</v>
      </c>
      <c r="B29" s="30"/>
      <c r="C29" s="30"/>
      <c r="D29" s="30"/>
      <c r="E29" s="30"/>
      <c r="F29" s="11"/>
      <c r="G29" s="11"/>
      <c r="H29" s="12">
        <v>111</v>
      </c>
      <c r="I29" s="14">
        <v>3885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</row>
    <row r="30" spans="1:29" ht="11.25" customHeight="1" outlineLevel="4">
      <c r="A30" s="29" t="s">
        <v>40</v>
      </c>
      <c r="B30" s="29"/>
      <c r="C30" s="29"/>
      <c r="D30" s="29"/>
      <c r="E30" s="29"/>
      <c r="F30" s="11"/>
      <c r="G30" s="11"/>
      <c r="H30" s="17">
        <v>0.5</v>
      </c>
      <c r="I30" s="13">
        <v>650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</row>
    <row r="31" spans="1:29" ht="11.25" customHeight="1" outlineLevel="5">
      <c r="A31" s="30" t="s">
        <v>41</v>
      </c>
      <c r="B31" s="30"/>
      <c r="C31" s="30"/>
      <c r="D31" s="30"/>
      <c r="E31" s="30"/>
      <c r="F31" s="11"/>
      <c r="G31" s="11"/>
      <c r="H31" s="17">
        <v>0.5</v>
      </c>
      <c r="I31" s="13">
        <v>650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</row>
    <row r="32" spans="1:29" ht="11.25" customHeight="1" outlineLevel="1">
      <c r="A32" s="25" t="s">
        <v>42</v>
      </c>
      <c r="B32" s="25"/>
      <c r="C32" s="25"/>
      <c r="D32" s="25"/>
      <c r="E32" s="25"/>
      <c r="F32" s="7"/>
      <c r="G32" s="8">
        <v>326.07</v>
      </c>
      <c r="H32" s="7"/>
      <c r="I32" s="8">
        <v>326.07</v>
      </c>
      <c r="J32" s="7"/>
      <c r="K32" s="8">
        <v>326.07</v>
      </c>
      <c r="L32" s="7"/>
      <c r="M32" s="8">
        <v>326.07</v>
      </c>
      <c r="N32" s="7"/>
      <c r="O32" s="8">
        <v>326.07</v>
      </c>
      <c r="P32" s="7"/>
      <c r="Q32" s="8">
        <v>326.07</v>
      </c>
      <c r="R32" s="10">
        <v>8</v>
      </c>
      <c r="S32" s="9">
        <v>2886.07</v>
      </c>
      <c r="T32" s="10">
        <v>1</v>
      </c>
      <c r="U32" s="9">
        <v>2326.07</v>
      </c>
      <c r="V32" s="7"/>
      <c r="W32" s="8">
        <v>326.07</v>
      </c>
      <c r="X32" s="7"/>
      <c r="Y32" s="8">
        <v>326.07</v>
      </c>
      <c r="Z32" s="7"/>
      <c r="AA32" s="8">
        <v>326.07</v>
      </c>
      <c r="AB32" s="7"/>
      <c r="AC32" s="8">
        <v>326.07</v>
      </c>
    </row>
    <row r="33" spans="1:29" ht="11.25" customHeight="1" outlineLevel="2">
      <c r="A33" s="32" t="s">
        <v>43</v>
      </c>
      <c r="B33" s="32"/>
      <c r="C33" s="32"/>
      <c r="D33" s="32"/>
      <c r="E33" s="32"/>
      <c r="F33" s="7"/>
      <c r="G33" s="8">
        <v>326.07</v>
      </c>
      <c r="H33" s="7"/>
      <c r="I33" s="8">
        <v>326.07</v>
      </c>
      <c r="J33" s="7"/>
      <c r="K33" s="8">
        <v>326.07</v>
      </c>
      <c r="L33" s="7"/>
      <c r="M33" s="8">
        <v>326.07</v>
      </c>
      <c r="N33" s="7"/>
      <c r="O33" s="8">
        <v>326.07</v>
      </c>
      <c r="P33" s="7"/>
      <c r="Q33" s="8">
        <v>326.07</v>
      </c>
      <c r="R33" s="7"/>
      <c r="S33" s="8">
        <v>326.07</v>
      </c>
      <c r="T33" s="7"/>
      <c r="U33" s="8">
        <v>326.07</v>
      </c>
      <c r="V33" s="7"/>
      <c r="W33" s="8">
        <v>326.07</v>
      </c>
      <c r="X33" s="7"/>
      <c r="Y33" s="8">
        <v>326.07</v>
      </c>
      <c r="Z33" s="7"/>
      <c r="AA33" s="8">
        <v>326.07</v>
      </c>
      <c r="AB33" s="7"/>
      <c r="AC33" s="8">
        <v>326.07</v>
      </c>
    </row>
    <row r="34" spans="1:29" ht="11.25" customHeight="1" outlineLevel="2">
      <c r="A34" s="32" t="s">
        <v>44</v>
      </c>
      <c r="B34" s="32"/>
      <c r="C34" s="32"/>
      <c r="D34" s="32"/>
      <c r="E34" s="32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10">
        <v>8</v>
      </c>
      <c r="S34" s="9">
        <v>2560</v>
      </c>
      <c r="T34" s="7"/>
      <c r="U34" s="7"/>
      <c r="V34" s="7"/>
      <c r="W34" s="7"/>
      <c r="X34" s="7"/>
      <c r="Y34" s="7"/>
      <c r="Z34" s="7"/>
      <c r="AA34" s="7"/>
      <c r="AB34" s="7"/>
      <c r="AC34" s="7"/>
    </row>
    <row r="35" spans="1:29" ht="11.25" customHeight="1" outlineLevel="3">
      <c r="A35" s="33" t="s">
        <v>21</v>
      </c>
      <c r="B35" s="33"/>
      <c r="C35" s="33"/>
      <c r="D35" s="34" t="s">
        <v>22</v>
      </c>
      <c r="E35" s="3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2">
        <v>8</v>
      </c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</row>
    <row r="36" spans="1:29" ht="11.25" customHeight="1" outlineLevel="4">
      <c r="A36" s="29" t="s">
        <v>45</v>
      </c>
      <c r="B36" s="29"/>
      <c r="C36" s="29"/>
      <c r="D36" s="29"/>
      <c r="E36" s="29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2">
        <v>8</v>
      </c>
      <c r="S36" s="14">
        <v>2560</v>
      </c>
      <c r="T36" s="11"/>
      <c r="U36" s="11"/>
      <c r="V36" s="11"/>
      <c r="W36" s="11"/>
      <c r="X36" s="11"/>
      <c r="Y36" s="11"/>
      <c r="Z36" s="11"/>
      <c r="AA36" s="11"/>
      <c r="AB36" s="11"/>
      <c r="AC36" s="11"/>
    </row>
    <row r="37" spans="1:29" ht="11.25" customHeight="1" outlineLevel="5">
      <c r="A37" s="30" t="s">
        <v>46</v>
      </c>
      <c r="B37" s="30"/>
      <c r="C37" s="30"/>
      <c r="D37" s="30"/>
      <c r="E37" s="3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>
        <v>8</v>
      </c>
      <c r="S37" s="14">
        <v>2560</v>
      </c>
      <c r="T37" s="11"/>
      <c r="U37" s="11"/>
      <c r="V37" s="11"/>
      <c r="W37" s="11"/>
      <c r="X37" s="11"/>
      <c r="Y37" s="11"/>
      <c r="Z37" s="11"/>
      <c r="AA37" s="11"/>
      <c r="AB37" s="11"/>
      <c r="AC37" s="11"/>
    </row>
    <row r="38" spans="1:29" ht="11.25" customHeight="1" outlineLevel="2">
      <c r="A38" s="32" t="s">
        <v>47</v>
      </c>
      <c r="B38" s="32"/>
      <c r="C38" s="32"/>
      <c r="D38" s="32"/>
      <c r="E38" s="32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10">
        <v>1</v>
      </c>
      <c r="U38" s="9">
        <v>2000</v>
      </c>
      <c r="V38" s="7"/>
      <c r="W38" s="7"/>
      <c r="X38" s="7"/>
      <c r="Y38" s="7"/>
      <c r="Z38" s="7"/>
      <c r="AA38" s="7"/>
      <c r="AB38" s="7"/>
      <c r="AC38" s="7"/>
    </row>
    <row r="39" spans="1:29" ht="11.25" customHeight="1" outlineLevel="3">
      <c r="A39" s="33" t="s">
        <v>21</v>
      </c>
      <c r="B39" s="33"/>
      <c r="C39" s="33"/>
      <c r="D39" s="34" t="s">
        <v>22</v>
      </c>
      <c r="E39" s="34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2">
        <v>1</v>
      </c>
      <c r="U39" s="11"/>
      <c r="V39" s="11"/>
      <c r="W39" s="11"/>
      <c r="X39" s="11"/>
      <c r="Y39" s="11"/>
      <c r="Z39" s="11"/>
      <c r="AA39" s="11"/>
      <c r="AB39" s="11"/>
      <c r="AC39" s="11"/>
    </row>
    <row r="40" spans="1:29" ht="11.25" customHeight="1" outlineLevel="4">
      <c r="A40" s="29" t="s">
        <v>48</v>
      </c>
      <c r="B40" s="29"/>
      <c r="C40" s="29"/>
      <c r="D40" s="29"/>
      <c r="E40" s="29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2">
        <v>1</v>
      </c>
      <c r="U40" s="14">
        <v>2000</v>
      </c>
      <c r="V40" s="11"/>
      <c r="W40" s="11"/>
      <c r="X40" s="11"/>
      <c r="Y40" s="11"/>
      <c r="Z40" s="11"/>
      <c r="AA40" s="11"/>
      <c r="AB40" s="11"/>
      <c r="AC40" s="11"/>
    </row>
    <row r="41" spans="1:29" ht="11.25" customHeight="1" outlineLevel="5">
      <c r="A41" s="30" t="s">
        <v>48</v>
      </c>
      <c r="B41" s="30"/>
      <c r="C41" s="30"/>
      <c r="D41" s="30"/>
      <c r="E41" s="30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>
        <v>1</v>
      </c>
      <c r="U41" s="14">
        <v>2000</v>
      </c>
      <c r="V41" s="11"/>
      <c r="W41" s="11"/>
      <c r="X41" s="11"/>
      <c r="Y41" s="11"/>
      <c r="Z41" s="11"/>
      <c r="AA41" s="11"/>
      <c r="AB41" s="11"/>
      <c r="AC41" s="11"/>
    </row>
    <row r="42" spans="1:29" ht="21.75" customHeight="1" outlineLevel="1">
      <c r="A42" s="25" t="s">
        <v>49</v>
      </c>
      <c r="B42" s="25"/>
      <c r="C42" s="25"/>
      <c r="D42" s="25"/>
      <c r="E42" s="25"/>
      <c r="F42" s="18">
        <f>F43+F44+F47</f>
        <v>10</v>
      </c>
      <c r="G42" s="8">
        <f>G43+G44+G47</f>
        <v>1850</v>
      </c>
      <c r="H42" s="18">
        <f>H43+H44+H47</f>
        <v>11</v>
      </c>
      <c r="I42" s="18">
        <f>I43+I44+I47</f>
        <v>1900</v>
      </c>
      <c r="J42" s="16">
        <f>J43+J44+J47</f>
        <v>10.1</v>
      </c>
      <c r="K42" s="16">
        <f>K43+K44+K47</f>
        <v>1895</v>
      </c>
      <c r="L42" s="16">
        <f>L43+L44+L45+L53</f>
        <v>38.2</v>
      </c>
      <c r="M42" s="16">
        <f>M43+M44+M45+M53</f>
        <v>2065.62</v>
      </c>
      <c r="N42" s="16">
        <f>N43+N44+N45</f>
        <v>932.2</v>
      </c>
      <c r="O42" s="16">
        <f>O43+O44+O45</f>
        <v>2005</v>
      </c>
      <c r="P42" s="16">
        <f>P43+P44+P45</f>
        <v>933.1</v>
      </c>
      <c r="Q42" s="16">
        <f>Q43+Q44+Q45</f>
        <v>1994</v>
      </c>
      <c r="R42" s="16">
        <f>R43+R44+R45</f>
        <v>932.1</v>
      </c>
      <c r="S42" s="16">
        <f>S43+S44+S45</f>
        <v>1960</v>
      </c>
      <c r="T42" s="16">
        <f>T43+T44+T45</f>
        <v>932.2</v>
      </c>
      <c r="U42" s="16">
        <f>U43+U44+U45</f>
        <v>2005</v>
      </c>
      <c r="V42" s="16">
        <f>V43+V44+V45</f>
        <v>24.2</v>
      </c>
      <c r="W42" s="16">
        <f>W43+W44+W45</f>
        <v>1716</v>
      </c>
      <c r="X42" s="16">
        <f>X43+X44+X45</f>
        <v>32.1</v>
      </c>
      <c r="Y42" s="16">
        <f>Y43+Y44+Y45</f>
        <v>1693</v>
      </c>
      <c r="Z42" s="16">
        <f>Z43+Z44</f>
        <v>2.1</v>
      </c>
      <c r="AA42" s="16">
        <f>AA43+AA44</f>
        <v>1495</v>
      </c>
      <c r="AB42" s="16">
        <f>AB43+AB44</f>
        <v>2.1</v>
      </c>
      <c r="AC42" s="8">
        <f>AC43+AC44</f>
        <v>1495</v>
      </c>
    </row>
    <row r="43" spans="1:29" ht="21.75" customHeight="1" outlineLevel="2">
      <c r="A43" s="32" t="s">
        <v>50</v>
      </c>
      <c r="B43" s="32"/>
      <c r="C43" s="32"/>
      <c r="D43" s="32"/>
      <c r="E43" s="32"/>
      <c r="F43" s="18">
        <v>1</v>
      </c>
      <c r="G43" s="8">
        <v>450</v>
      </c>
      <c r="H43" s="18">
        <v>1</v>
      </c>
      <c r="I43" s="8">
        <v>450</v>
      </c>
      <c r="J43" s="16">
        <v>1.1</v>
      </c>
      <c r="K43" s="8">
        <v>495</v>
      </c>
      <c r="L43" s="16">
        <v>1.2</v>
      </c>
      <c r="M43" s="8">
        <v>540</v>
      </c>
      <c r="N43" s="16">
        <v>1.2</v>
      </c>
      <c r="O43" s="8">
        <v>540</v>
      </c>
      <c r="P43" s="16">
        <v>1.1</v>
      </c>
      <c r="Q43" s="8">
        <v>495</v>
      </c>
      <c r="R43" s="16">
        <v>1.1</v>
      </c>
      <c r="S43" s="8">
        <v>495</v>
      </c>
      <c r="T43" s="16">
        <v>1.2</v>
      </c>
      <c r="U43" s="8">
        <v>540</v>
      </c>
      <c r="V43" s="16">
        <v>1.2</v>
      </c>
      <c r="W43" s="8">
        <v>540</v>
      </c>
      <c r="X43" s="16">
        <v>1.1</v>
      </c>
      <c r="Y43" s="8">
        <v>495</v>
      </c>
      <c r="Z43" s="16">
        <v>1.1</v>
      </c>
      <c r="AA43" s="8">
        <v>495</v>
      </c>
      <c r="AB43" s="16">
        <v>1.1</v>
      </c>
      <c r="AC43" s="8">
        <v>495</v>
      </c>
    </row>
    <row r="44" spans="1:29" ht="11.25" customHeight="1" outlineLevel="2">
      <c r="A44" s="32" t="s">
        <v>66</v>
      </c>
      <c r="B44" s="32"/>
      <c r="C44" s="32"/>
      <c r="D44" s="32"/>
      <c r="E44" s="32"/>
      <c r="F44" s="18">
        <v>1</v>
      </c>
      <c r="G44" s="8">
        <v>1000</v>
      </c>
      <c r="H44" s="18">
        <v>1</v>
      </c>
      <c r="I44" s="8">
        <v>1000</v>
      </c>
      <c r="J44" s="18">
        <v>1</v>
      </c>
      <c r="K44" s="8">
        <v>1000</v>
      </c>
      <c r="L44" s="18">
        <v>1</v>
      </c>
      <c r="M44" s="8">
        <v>1000</v>
      </c>
      <c r="N44" s="18">
        <v>1</v>
      </c>
      <c r="O44" s="8">
        <v>1000</v>
      </c>
      <c r="P44" s="18">
        <v>1</v>
      </c>
      <c r="Q44" s="8">
        <v>1000</v>
      </c>
      <c r="R44" s="18">
        <v>1</v>
      </c>
      <c r="S44" s="8">
        <v>1000</v>
      </c>
      <c r="T44" s="18">
        <v>1</v>
      </c>
      <c r="U44" s="8">
        <v>1000</v>
      </c>
      <c r="V44" s="18">
        <v>1</v>
      </c>
      <c r="W44" s="8">
        <v>1000</v>
      </c>
      <c r="X44" s="18">
        <v>1</v>
      </c>
      <c r="Y44" s="8">
        <v>1000</v>
      </c>
      <c r="Z44" s="18">
        <v>1</v>
      </c>
      <c r="AA44" s="8">
        <v>1000</v>
      </c>
      <c r="AB44" s="18">
        <v>1</v>
      </c>
      <c r="AC44" s="8">
        <v>1000</v>
      </c>
    </row>
    <row r="45" spans="1:29" ht="11.25" customHeight="1" outlineLevel="2">
      <c r="A45" s="32" t="s">
        <v>51</v>
      </c>
      <c r="B45" s="32"/>
      <c r="C45" s="32"/>
      <c r="D45" s="32"/>
      <c r="E45" s="32"/>
      <c r="F45" s="7"/>
      <c r="G45" s="7"/>
      <c r="H45" s="7"/>
      <c r="I45" s="7"/>
      <c r="J45" s="7"/>
      <c r="K45" s="7"/>
      <c r="L45" s="10">
        <v>18</v>
      </c>
      <c r="M45" s="8">
        <v>262.81</v>
      </c>
      <c r="N45" s="10">
        <v>930</v>
      </c>
      <c r="O45" s="8">
        <v>465</v>
      </c>
      <c r="P45" s="10">
        <v>931</v>
      </c>
      <c r="Q45" s="8">
        <v>499</v>
      </c>
      <c r="R45" s="10">
        <v>930</v>
      </c>
      <c r="S45" s="8">
        <v>465</v>
      </c>
      <c r="T45" s="10">
        <v>930</v>
      </c>
      <c r="U45" s="8">
        <v>465</v>
      </c>
      <c r="V45" s="10">
        <v>22</v>
      </c>
      <c r="W45" s="8">
        <v>176</v>
      </c>
      <c r="X45" s="10">
        <v>30</v>
      </c>
      <c r="Y45" s="8">
        <v>198</v>
      </c>
      <c r="Z45" s="7"/>
      <c r="AA45" s="7"/>
      <c r="AB45" s="7"/>
      <c r="AC45" s="7"/>
    </row>
    <row r="46" spans="1:29" ht="11.25" customHeight="1" outlineLevel="3">
      <c r="A46" s="33" t="s">
        <v>21</v>
      </c>
      <c r="B46" s="33"/>
      <c r="C46" s="33"/>
      <c r="D46" s="34" t="s">
        <v>22</v>
      </c>
      <c r="E46" s="34"/>
      <c r="F46" s="11"/>
      <c r="G46" s="11"/>
      <c r="H46" s="11"/>
      <c r="I46" s="11"/>
      <c r="J46" s="11"/>
      <c r="K46" s="11"/>
      <c r="L46" s="12">
        <v>18</v>
      </c>
      <c r="M46" s="11"/>
      <c r="N46" s="12">
        <v>930</v>
      </c>
      <c r="O46" s="11"/>
      <c r="P46" s="12">
        <v>931</v>
      </c>
      <c r="Q46" s="11"/>
      <c r="R46" s="12">
        <v>930</v>
      </c>
      <c r="S46" s="11"/>
      <c r="T46" s="12">
        <v>930</v>
      </c>
      <c r="U46" s="11"/>
      <c r="V46" s="12">
        <v>22</v>
      </c>
      <c r="W46" s="11"/>
      <c r="X46" s="12">
        <v>30</v>
      </c>
      <c r="Y46" s="11"/>
      <c r="Z46" s="11"/>
      <c r="AA46" s="11"/>
      <c r="AB46" s="11"/>
      <c r="AC46" s="11"/>
    </row>
    <row r="47" spans="1:29" ht="11.25" customHeight="1" outlineLevel="3">
      <c r="A47" s="42" t="s">
        <v>67</v>
      </c>
      <c r="B47" s="43"/>
      <c r="C47" s="43"/>
      <c r="D47" s="43"/>
      <c r="E47" s="44"/>
      <c r="F47" s="15">
        <v>8</v>
      </c>
      <c r="G47" s="13">
        <v>400</v>
      </c>
      <c r="H47" s="15">
        <v>9</v>
      </c>
      <c r="I47" s="13">
        <v>450</v>
      </c>
      <c r="J47" s="15">
        <v>8</v>
      </c>
      <c r="K47" s="13">
        <v>400</v>
      </c>
      <c r="L47" s="12"/>
      <c r="M47" s="11"/>
      <c r="N47" s="12"/>
      <c r="O47" s="11"/>
      <c r="P47" s="12"/>
      <c r="Q47" s="11"/>
      <c r="R47" s="12"/>
      <c r="S47" s="11"/>
      <c r="T47" s="12"/>
      <c r="U47" s="11"/>
      <c r="V47" s="12"/>
      <c r="W47" s="11"/>
      <c r="X47" s="12"/>
      <c r="Y47" s="11"/>
      <c r="Z47" s="11"/>
      <c r="AA47" s="11"/>
      <c r="AB47" s="11"/>
      <c r="AC47" s="11"/>
    </row>
    <row r="48" spans="1:29" ht="11.25" customHeight="1" outlineLevel="3">
      <c r="A48" s="39" t="s">
        <v>68</v>
      </c>
      <c r="B48" s="40"/>
      <c r="C48" s="40"/>
      <c r="D48" s="40"/>
      <c r="E48" s="41"/>
      <c r="F48" s="15">
        <v>8</v>
      </c>
      <c r="G48" s="13">
        <v>400</v>
      </c>
      <c r="H48" s="15">
        <v>9</v>
      </c>
      <c r="I48" s="13">
        <v>450</v>
      </c>
      <c r="J48" s="15">
        <v>8</v>
      </c>
      <c r="K48" s="13">
        <v>400</v>
      </c>
      <c r="L48" s="12"/>
      <c r="M48" s="11"/>
      <c r="N48" s="12"/>
      <c r="O48" s="11"/>
      <c r="P48" s="12"/>
      <c r="Q48" s="11"/>
      <c r="R48" s="12"/>
      <c r="S48" s="11"/>
      <c r="T48" s="12"/>
      <c r="U48" s="11"/>
      <c r="V48" s="12"/>
      <c r="W48" s="11"/>
      <c r="X48" s="12"/>
      <c r="Y48" s="11"/>
      <c r="Z48" s="11"/>
      <c r="AA48" s="11"/>
      <c r="AB48" s="11"/>
      <c r="AC48" s="11"/>
    </row>
    <row r="49" spans="1:29" ht="11.25" customHeight="1" outlineLevel="4">
      <c r="A49" s="29" t="s">
        <v>52</v>
      </c>
      <c r="B49" s="29"/>
      <c r="C49" s="29"/>
      <c r="D49" s="29"/>
      <c r="E49" s="29"/>
      <c r="F49" s="11"/>
      <c r="G49" s="11"/>
      <c r="H49" s="11"/>
      <c r="I49" s="11"/>
      <c r="J49" s="11"/>
      <c r="K49" s="11"/>
      <c r="L49" s="11"/>
      <c r="M49" s="11"/>
      <c r="N49" s="12">
        <v>930</v>
      </c>
      <c r="O49" s="13">
        <v>465</v>
      </c>
      <c r="P49" s="12">
        <v>930</v>
      </c>
      <c r="Q49" s="13">
        <v>465</v>
      </c>
      <c r="R49" s="12">
        <v>930</v>
      </c>
      <c r="S49" s="13">
        <v>465</v>
      </c>
      <c r="T49" s="12">
        <v>930</v>
      </c>
      <c r="U49" s="13">
        <v>465</v>
      </c>
      <c r="V49" s="11"/>
      <c r="W49" s="11"/>
      <c r="X49" s="11"/>
      <c r="Y49" s="11"/>
      <c r="Z49" s="11"/>
      <c r="AA49" s="11"/>
      <c r="AB49" s="11"/>
      <c r="AC49" s="11"/>
    </row>
    <row r="50" spans="1:29" ht="11.25" customHeight="1" outlineLevel="5">
      <c r="A50" s="30" t="s">
        <v>53</v>
      </c>
      <c r="B50" s="30"/>
      <c r="C50" s="30"/>
      <c r="D50" s="30"/>
      <c r="E50" s="30"/>
      <c r="F50" s="11"/>
      <c r="G50" s="11"/>
      <c r="H50" s="11"/>
      <c r="I50" s="11"/>
      <c r="J50" s="11"/>
      <c r="K50" s="11"/>
      <c r="L50" s="11"/>
      <c r="M50" s="11"/>
      <c r="N50" s="12">
        <v>930</v>
      </c>
      <c r="O50" s="13">
        <v>465</v>
      </c>
      <c r="P50" s="12">
        <v>930</v>
      </c>
      <c r="Q50" s="13">
        <v>465</v>
      </c>
      <c r="R50" s="12">
        <v>930</v>
      </c>
      <c r="S50" s="13">
        <v>465</v>
      </c>
      <c r="T50" s="12">
        <v>930</v>
      </c>
      <c r="U50" s="13">
        <v>465</v>
      </c>
      <c r="V50" s="11"/>
      <c r="W50" s="11"/>
      <c r="X50" s="11"/>
      <c r="Y50" s="11"/>
      <c r="Z50" s="11"/>
      <c r="AA50" s="11"/>
      <c r="AB50" s="11"/>
      <c r="AC50" s="11"/>
    </row>
    <row r="51" spans="1:29" ht="11.25" customHeight="1" outlineLevel="4">
      <c r="A51" s="29" t="s">
        <v>54</v>
      </c>
      <c r="B51" s="29"/>
      <c r="C51" s="29"/>
      <c r="D51" s="29"/>
      <c r="E51" s="29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2">
        <v>1</v>
      </c>
      <c r="Q51" s="13">
        <v>34</v>
      </c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</row>
    <row r="52" spans="1:29" ht="11.25" customHeight="1" outlineLevel="5">
      <c r="A52" s="30" t="s">
        <v>55</v>
      </c>
      <c r="B52" s="30"/>
      <c r="C52" s="30"/>
      <c r="D52" s="30"/>
      <c r="E52" s="30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2">
        <v>1</v>
      </c>
      <c r="Q52" s="13">
        <v>34</v>
      </c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</row>
    <row r="53" spans="1:29" ht="11.25" customHeight="1" outlineLevel="4">
      <c r="A53" s="29" t="s">
        <v>56</v>
      </c>
      <c r="B53" s="29"/>
      <c r="C53" s="29"/>
      <c r="D53" s="29"/>
      <c r="E53" s="29"/>
      <c r="F53" s="11"/>
      <c r="G53" s="11"/>
      <c r="H53" s="11"/>
      <c r="I53" s="11"/>
      <c r="J53" s="11"/>
      <c r="K53" s="11"/>
      <c r="L53" s="12">
        <v>18</v>
      </c>
      <c r="M53" s="13">
        <v>262.81</v>
      </c>
      <c r="N53" s="11"/>
      <c r="O53" s="11"/>
      <c r="P53" s="11"/>
      <c r="Q53" s="11"/>
      <c r="R53" s="11"/>
      <c r="S53" s="11"/>
      <c r="T53" s="11"/>
      <c r="U53" s="11"/>
      <c r="V53" s="12">
        <v>22</v>
      </c>
      <c r="W53" s="13">
        <v>176</v>
      </c>
      <c r="X53" s="12">
        <v>30</v>
      </c>
      <c r="Y53" s="13">
        <v>198</v>
      </c>
      <c r="Z53" s="11"/>
      <c r="AA53" s="11"/>
      <c r="AB53" s="11"/>
      <c r="AC53" s="11"/>
    </row>
    <row r="54" spans="1:29" ht="11.25" customHeight="1" outlineLevel="5">
      <c r="A54" s="30" t="s">
        <v>57</v>
      </c>
      <c r="B54" s="30"/>
      <c r="C54" s="30"/>
      <c r="D54" s="30"/>
      <c r="E54" s="30"/>
      <c r="F54" s="11"/>
      <c r="G54" s="11"/>
      <c r="H54" s="11"/>
      <c r="I54" s="11"/>
      <c r="J54" s="11"/>
      <c r="K54" s="11"/>
      <c r="L54" s="12">
        <v>1</v>
      </c>
      <c r="M54" s="13">
        <v>124.2</v>
      </c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</row>
    <row r="55" spans="1:29" ht="11.25" customHeight="1" outlineLevel="5">
      <c r="A55" s="30" t="s">
        <v>58</v>
      </c>
      <c r="B55" s="30"/>
      <c r="C55" s="30"/>
      <c r="D55" s="30"/>
      <c r="E55" s="30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2">
        <v>2</v>
      </c>
      <c r="W55" s="13">
        <v>60</v>
      </c>
      <c r="X55" s="11"/>
      <c r="Y55" s="11"/>
      <c r="Z55" s="11"/>
      <c r="AA55" s="11"/>
      <c r="AB55" s="11"/>
      <c r="AC55" s="11"/>
    </row>
    <row r="56" spans="1:29" ht="11.25" customHeight="1" outlineLevel="5">
      <c r="A56" s="30" t="s">
        <v>59</v>
      </c>
      <c r="B56" s="30"/>
      <c r="C56" s="30"/>
      <c r="D56" s="30"/>
      <c r="E56" s="30"/>
      <c r="F56" s="11"/>
      <c r="G56" s="11"/>
      <c r="H56" s="11"/>
      <c r="I56" s="11"/>
      <c r="J56" s="11"/>
      <c r="K56" s="11"/>
      <c r="L56" s="12">
        <v>15</v>
      </c>
      <c r="M56" s="13">
        <v>87</v>
      </c>
      <c r="N56" s="11"/>
      <c r="O56" s="11"/>
      <c r="P56" s="11"/>
      <c r="Q56" s="11"/>
      <c r="R56" s="11"/>
      <c r="S56" s="11"/>
      <c r="T56" s="11"/>
      <c r="U56" s="11"/>
      <c r="V56" s="12">
        <v>20</v>
      </c>
      <c r="W56" s="13">
        <v>116</v>
      </c>
      <c r="X56" s="12">
        <v>30</v>
      </c>
      <c r="Y56" s="13">
        <v>198</v>
      </c>
      <c r="Z56" s="11"/>
      <c r="AA56" s="11"/>
      <c r="AB56" s="11"/>
      <c r="AC56" s="11"/>
    </row>
    <row r="57" spans="1:29" ht="11.25" customHeight="1" outlineLevel="5">
      <c r="A57" s="30" t="s">
        <v>60</v>
      </c>
      <c r="B57" s="30"/>
      <c r="C57" s="30"/>
      <c r="D57" s="30"/>
      <c r="E57" s="30"/>
      <c r="F57" s="11"/>
      <c r="G57" s="11"/>
      <c r="H57" s="11"/>
      <c r="I57" s="11"/>
      <c r="J57" s="11"/>
      <c r="K57" s="11"/>
      <c r="L57" s="12">
        <v>1</v>
      </c>
      <c r="M57" s="13">
        <v>0.31</v>
      </c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</row>
    <row r="58" spans="1:29" ht="11.25" customHeight="1" outlineLevel="5">
      <c r="A58" s="30" t="s">
        <v>61</v>
      </c>
      <c r="B58" s="30"/>
      <c r="C58" s="30"/>
      <c r="D58" s="30"/>
      <c r="E58" s="30"/>
      <c r="F58" s="11"/>
      <c r="G58" s="11"/>
      <c r="H58" s="11"/>
      <c r="I58" s="11"/>
      <c r="J58" s="11"/>
      <c r="K58" s="11"/>
      <c r="L58" s="12">
        <v>1</v>
      </c>
      <c r="M58" s="13">
        <v>51.3</v>
      </c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</row>
    <row r="59" spans="1:29" ht="11.25" customHeight="1" outlineLevel="1">
      <c r="A59" s="25" t="s">
        <v>62</v>
      </c>
      <c r="B59" s="25"/>
      <c r="C59" s="25"/>
      <c r="D59" s="25"/>
      <c r="E59" s="25"/>
      <c r="F59" s="7"/>
      <c r="G59" s="8">
        <v>339.61</v>
      </c>
      <c r="H59" s="7"/>
      <c r="I59" s="8">
        <v>309.96</v>
      </c>
      <c r="J59" s="7"/>
      <c r="K59" s="8">
        <v>385.08</v>
      </c>
      <c r="L59" s="7"/>
      <c r="M59" s="8">
        <v>293.26</v>
      </c>
      <c r="N59" s="7"/>
      <c r="O59" s="8">
        <v>322.14</v>
      </c>
      <c r="P59" s="7"/>
      <c r="Q59" s="8">
        <v>293.26</v>
      </c>
      <c r="R59" s="7"/>
      <c r="S59" s="8">
        <v>309.96</v>
      </c>
      <c r="T59" s="7"/>
      <c r="U59" s="8">
        <v>419.94</v>
      </c>
      <c r="V59" s="7"/>
      <c r="W59" s="8">
        <v>293.26</v>
      </c>
      <c r="X59" s="7"/>
      <c r="Y59" s="8">
        <v>337.02</v>
      </c>
      <c r="Z59" s="7"/>
      <c r="AA59" s="8">
        <v>293.26</v>
      </c>
      <c r="AB59" s="7"/>
      <c r="AC59" s="8">
        <v>330.42</v>
      </c>
    </row>
    <row r="60" spans="1:29" ht="11.25" customHeight="1" outlineLevel="2">
      <c r="A60" s="32" t="s">
        <v>63</v>
      </c>
      <c r="B60" s="32"/>
      <c r="C60" s="32"/>
      <c r="D60" s="32"/>
      <c r="E60" s="32"/>
      <c r="F60" s="7"/>
      <c r="G60" s="8">
        <v>171.61</v>
      </c>
      <c r="H60" s="7"/>
      <c r="I60" s="8">
        <v>141.96</v>
      </c>
      <c r="J60" s="7"/>
      <c r="K60" s="8">
        <v>217.08</v>
      </c>
      <c r="L60" s="7"/>
      <c r="M60" s="8">
        <v>125.26</v>
      </c>
      <c r="N60" s="7"/>
      <c r="O60" s="8">
        <v>154.14</v>
      </c>
      <c r="P60" s="7"/>
      <c r="Q60" s="8">
        <v>125.26</v>
      </c>
      <c r="R60" s="7"/>
      <c r="S60" s="8">
        <v>141.96</v>
      </c>
      <c r="T60" s="7"/>
      <c r="U60" s="8">
        <v>251.94</v>
      </c>
      <c r="V60" s="7"/>
      <c r="W60" s="8">
        <v>125.26</v>
      </c>
      <c r="X60" s="7"/>
      <c r="Y60" s="8">
        <v>169.02</v>
      </c>
      <c r="Z60" s="7"/>
      <c r="AA60" s="8">
        <v>125.26</v>
      </c>
      <c r="AB60" s="7"/>
      <c r="AC60" s="8">
        <v>162.42</v>
      </c>
    </row>
    <row r="61" spans="1:29" ht="11.25" customHeight="1" outlineLevel="2">
      <c r="A61" s="32" t="s">
        <v>64</v>
      </c>
      <c r="B61" s="32"/>
      <c r="C61" s="32"/>
      <c r="D61" s="32"/>
      <c r="E61" s="32"/>
      <c r="F61" s="7"/>
      <c r="G61" s="8">
        <v>168</v>
      </c>
      <c r="H61" s="7"/>
      <c r="I61" s="8">
        <v>168</v>
      </c>
      <c r="J61" s="7"/>
      <c r="K61" s="8">
        <v>168</v>
      </c>
      <c r="L61" s="7"/>
      <c r="M61" s="8">
        <v>168</v>
      </c>
      <c r="N61" s="7"/>
      <c r="O61" s="8">
        <v>168</v>
      </c>
      <c r="P61" s="7"/>
      <c r="Q61" s="8">
        <v>168</v>
      </c>
      <c r="R61" s="7"/>
      <c r="S61" s="8">
        <v>168</v>
      </c>
      <c r="T61" s="7"/>
      <c r="U61" s="8">
        <v>168</v>
      </c>
      <c r="V61" s="7"/>
      <c r="W61" s="8">
        <v>168</v>
      </c>
      <c r="X61" s="7"/>
      <c r="Y61" s="8">
        <v>168</v>
      </c>
      <c r="Z61" s="7"/>
      <c r="AA61" s="8">
        <v>168</v>
      </c>
      <c r="AB61" s="7"/>
      <c r="AC61" s="8">
        <v>168</v>
      </c>
    </row>
    <row r="62" spans="1:30" ht="12.75" customHeight="1">
      <c r="A62" s="35" t="s">
        <v>65</v>
      </c>
      <c r="B62" s="35"/>
      <c r="C62" s="35"/>
      <c r="D62" s="35"/>
      <c r="E62" s="35"/>
      <c r="F62" s="19"/>
      <c r="G62" s="45">
        <v>6599.62</v>
      </c>
      <c r="H62" s="46"/>
      <c r="I62" s="45">
        <v>11435.38</v>
      </c>
      <c r="J62" s="46"/>
      <c r="K62" s="45">
        <v>6690.09</v>
      </c>
      <c r="L62" s="46"/>
      <c r="M62" s="45">
        <v>6506.08</v>
      </c>
      <c r="N62" s="46"/>
      <c r="O62" s="45">
        <v>6924.11</v>
      </c>
      <c r="P62" s="46"/>
      <c r="Q62" s="45">
        <v>6902.62</v>
      </c>
      <c r="R62" s="46"/>
      <c r="S62" s="45">
        <v>13910.89</v>
      </c>
      <c r="T62" s="46"/>
      <c r="U62" s="45">
        <v>9425.35</v>
      </c>
      <c r="V62" s="46"/>
      <c r="W62" s="45">
        <v>6419.27</v>
      </c>
      <c r="X62" s="46"/>
      <c r="Y62" s="45">
        <v>6440.03</v>
      </c>
      <c r="Z62" s="46"/>
      <c r="AA62" s="45">
        <v>6385.23</v>
      </c>
      <c r="AB62" s="46"/>
      <c r="AC62" s="45">
        <v>6738.77</v>
      </c>
      <c r="AD62" s="36"/>
    </row>
  </sheetData>
  <sheetProtection/>
  <mergeCells count="75">
    <mergeCell ref="A57:E57"/>
    <mergeCell ref="A58:E58"/>
    <mergeCell ref="A59:E59"/>
    <mergeCell ref="A60:E60"/>
    <mergeCell ref="A61:E61"/>
    <mergeCell ref="A62:E62"/>
    <mergeCell ref="A51:E51"/>
    <mergeCell ref="A52:E52"/>
    <mergeCell ref="A53:E53"/>
    <mergeCell ref="A54:E54"/>
    <mergeCell ref="A55:E55"/>
    <mergeCell ref="A56:E56"/>
    <mergeCell ref="A44:E44"/>
    <mergeCell ref="A45:E45"/>
    <mergeCell ref="A46:C46"/>
    <mergeCell ref="D46:E46"/>
    <mergeCell ref="A49:E49"/>
    <mergeCell ref="A50:E50"/>
    <mergeCell ref="A47:E47"/>
    <mergeCell ref="A48:E48"/>
    <mergeCell ref="A39:C39"/>
    <mergeCell ref="D39:E39"/>
    <mergeCell ref="A40:E40"/>
    <mergeCell ref="A41:E41"/>
    <mergeCell ref="A42:E42"/>
    <mergeCell ref="A43:E43"/>
    <mergeCell ref="A34:E34"/>
    <mergeCell ref="A35:C35"/>
    <mergeCell ref="D35:E35"/>
    <mergeCell ref="A36:E36"/>
    <mergeCell ref="A37:E37"/>
    <mergeCell ref="A38:E38"/>
    <mergeCell ref="A28:E28"/>
    <mergeCell ref="A29:E29"/>
    <mergeCell ref="A30:E30"/>
    <mergeCell ref="A31:E31"/>
    <mergeCell ref="A32:E32"/>
    <mergeCell ref="A33:E33"/>
    <mergeCell ref="A23:C23"/>
    <mergeCell ref="D23:E23"/>
    <mergeCell ref="A24:E24"/>
    <mergeCell ref="A25:E25"/>
    <mergeCell ref="A26:E26"/>
    <mergeCell ref="A27:C27"/>
    <mergeCell ref="D27:E27"/>
    <mergeCell ref="A17:E17"/>
    <mergeCell ref="A18:E18"/>
    <mergeCell ref="A19:E19"/>
    <mergeCell ref="A20:E20"/>
    <mergeCell ref="A21:E21"/>
    <mergeCell ref="A22:E22"/>
    <mergeCell ref="A11:E11"/>
    <mergeCell ref="A12:E12"/>
    <mergeCell ref="A13:E13"/>
    <mergeCell ref="A14:E14"/>
    <mergeCell ref="A15:E15"/>
    <mergeCell ref="A16:E16"/>
    <mergeCell ref="AB5:AC5"/>
    <mergeCell ref="A7:E7"/>
    <mergeCell ref="A8:E8"/>
    <mergeCell ref="A9:E9"/>
    <mergeCell ref="A10:C10"/>
    <mergeCell ref="D10:E10"/>
    <mergeCell ref="P5:Q5"/>
    <mergeCell ref="R5:S5"/>
    <mergeCell ref="T5:U5"/>
    <mergeCell ref="V5:W5"/>
    <mergeCell ref="X5:Y5"/>
    <mergeCell ref="Z5:AA5"/>
    <mergeCell ref="A5:E6"/>
    <mergeCell ref="F5:G5"/>
    <mergeCell ref="H5:I5"/>
    <mergeCell ref="J5:K5"/>
    <mergeCell ref="L5:M5"/>
    <mergeCell ref="N5:O5"/>
  </mergeCells>
  <printOptions/>
  <pageMargins left="0.39370078740157477" right="0.39370078740157477" top="0.39370078740157477" bottom="0.39370078740157477" header="0.39370078740157477" footer="0.39370078740157477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2020-03-13T11:03:43Z</cp:lastPrinted>
  <dcterms:created xsi:type="dcterms:W3CDTF">2020-03-13T11:03:43Z</dcterms:created>
  <dcterms:modified xsi:type="dcterms:W3CDTF">2020-03-24T08:18:23Z</dcterms:modified>
  <cp:category/>
  <cp:version/>
  <cp:contentType/>
  <cp:contentStatus/>
  <cp:revision>1</cp:revision>
</cp:coreProperties>
</file>