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7" i="1" l="1"/>
  <c r="E22" i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  <c r="E18" i="1"/>
  <c r="E45" i="1"/>
  <c r="E30" i="1"/>
  <c r="E29" i="1" l="1"/>
</calcChain>
</file>

<file path=xl/sharedStrings.xml><?xml version="1.0" encoding="utf-8"?>
<sst xmlns="http://schemas.openxmlformats.org/spreadsheetml/2006/main" count="146" uniqueCount="74">
  <si>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</si>
  <si>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</si>
  <si>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</si>
  <si>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</si>
  <si>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</si>
  <si>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</si>
  <si>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</si>
  <si>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</si>
  <si>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</si>
  <si>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</si>
  <si>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</si>
  <si>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</si>
  <si>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</si>
  <si>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</si>
  <si>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</si>
  <si>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</si>
  <si>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</si>
  <si>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</si>
  <si>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</si>
  <si>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</si>
  <si>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</si>
  <si>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</si>
  <si>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</si>
  <si>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</si>
  <si>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</si>
  <si>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</si>
  <si>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</si>
  <si>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</si>
  <si>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</si>
  <si>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</si>
  <si>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</si>
  <si>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</si>
  <si>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</si>
  <si>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</si>
  <si>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</si>
  <si>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</si>
  <si>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</si>
  <si>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</si>
  <si>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</si>
  <si>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</si>
  <si>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</si>
  <si>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</si>
  <si>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</si>
  <si>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</si>
  <si>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</si>
  <si>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</si>
  <si>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Задолженность потребите-лей (на конец периода)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</si>
  <si>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</si>
  <si>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</si>
  <si>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</si>
  <si>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</si>
  <si>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</si>
  <si>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</si>
  <si>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</si>
  <si>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</si>
  <si>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</si>
  <si>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</si>
  <si>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</si>
  <si>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</si>
  <si>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</si>
  <si>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</si>
  <si>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</si>
  <si>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</si>
  <si>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</si>
  <si>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</si>
  <si>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</si>
  <si>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</si>
  <si>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</si>
  <si>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</si>
  <si>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</si>
  <si>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</si>
  <si>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</si>
  <si>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r>
      <t xml:space="preserve"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Де-тальный перечень</t>
    </r>
    <r>
      <rPr>
        <sz val="12"/>
        <color theme="1"/>
        <rFont val="Times New Roman"/>
        <family val="1"/>
        <charset val="204"/>
      </rPr>
      <t>)</t>
    </r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</si>
  <si>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Кабакова 75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</si>
</sst>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58" workbookViewId="0">
      <selection activeCell="E63" sqref="E63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4" t="s">
        <v>73</v>
      </c>
      <c r="C3" s="35"/>
      <c r="D3" s="35"/>
      <c r="E3" s="35"/>
    </row>
    <row r="4" spans="2:5" x14ac:dyDescent="0.25">
      <c r="B4" s="35"/>
      <c r="C4" s="35"/>
      <c r="D4" s="35"/>
      <c r="E4" s="35"/>
    </row>
    <row r="5" spans="2:5" x14ac:dyDescent="0.25">
      <c r="B5" s="35"/>
      <c r="C5" s="35"/>
      <c r="D5" s="35"/>
      <c r="E5" s="35"/>
    </row>
    <row r="6" spans="2:5" x14ac:dyDescent="0.25">
      <c r="B6" s="35"/>
      <c r="C6" s="35"/>
      <c r="D6" s="35"/>
      <c r="E6" s="35"/>
    </row>
    <row r="7" spans="2:5" x14ac:dyDescent="0.25">
      <c r="B7" s="35"/>
      <c r="C7" s="35"/>
      <c r="D7" s="35"/>
      <c r="E7" s="35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42430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6" t="s">
        <v>8</v>
      </c>
      <c r="C13" s="37"/>
      <c r="D13" s="37"/>
      <c r="E13" s="38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18">
        <v>405520.8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344692.7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v>60828.1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v>349611.45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18">
        <f>E21</f>
        <v>349611.45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E21</f>
        <v>349611.45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-42018.639999999956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55909.349999999977</v>
      </c>
    </row>
    <row r="31" spans="2:5" ht="48" customHeight="1" x14ac:dyDescent="0.25">
      <c r="B31" s="39" t="s">
        <v>26</v>
      </c>
      <c r="C31" s="39"/>
      <c r="D31" s="39"/>
      <c r="E31" s="34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22" t="s">
        <v>28</v>
      </c>
      <c r="D33" s="4" t="s">
        <v>47</v>
      </c>
      <c r="E33" s="17">
        <v>9255.2999999999993</v>
      </c>
    </row>
    <row r="34" spans="2:5" ht="15.75" x14ac:dyDescent="0.25">
      <c r="B34" s="5"/>
      <c r="C34" s="22" t="s">
        <v>29</v>
      </c>
      <c r="D34" s="4" t="s">
        <v>47</v>
      </c>
      <c r="E34" s="17">
        <v>30000</v>
      </c>
    </row>
    <row r="35" spans="2:5" ht="15.75" x14ac:dyDescent="0.25">
      <c r="B35" s="5"/>
      <c r="C35" s="22" t="s">
        <v>30</v>
      </c>
      <c r="D35" s="4" t="s">
        <v>47</v>
      </c>
      <c r="E35" s="17">
        <v>7198.6</v>
      </c>
    </row>
    <row r="36" spans="2:5" ht="15.75" x14ac:dyDescent="0.25">
      <c r="B36" s="5"/>
      <c r="C36" s="22" t="s">
        <v>31</v>
      </c>
      <c r="D36" s="4" t="s">
        <v>47</v>
      </c>
      <c r="E36" s="17">
        <v>23345.67</v>
      </c>
    </row>
    <row r="37" spans="2:5" ht="15.75" x14ac:dyDescent="0.25">
      <c r="B37" s="5"/>
      <c r="C37" s="22" t="s">
        <v>32</v>
      </c>
      <c r="D37" s="4" t="s">
        <v>47</v>
      </c>
      <c r="E37" s="17">
        <v>18000</v>
      </c>
    </row>
    <row r="38" spans="2:5" ht="15.75" x14ac:dyDescent="0.25">
      <c r="B38" s="5"/>
      <c r="C38" s="22" t="s">
        <v>33</v>
      </c>
      <c r="D38" s="4" t="s">
        <v>47</v>
      </c>
      <c r="E38" s="17">
        <v>7198.6</v>
      </c>
    </row>
    <row r="39" spans="2:5" ht="15.75" x14ac:dyDescent="0.25">
      <c r="B39" s="5"/>
      <c r="C39" s="22" t="s">
        <v>34</v>
      </c>
      <c r="D39" s="4" t="s">
        <v>47</v>
      </c>
      <c r="E39" s="17">
        <v>60828.1</v>
      </c>
    </row>
    <row r="40" spans="2:5" ht="15.75" x14ac:dyDescent="0.25">
      <c r="B40" s="5"/>
      <c r="C40" s="22" t="s">
        <v>35</v>
      </c>
      <c r="D40" s="4" t="s">
        <v>47</v>
      </c>
      <c r="E40" s="17">
        <v>53979.93</v>
      </c>
    </row>
    <row r="41" spans="2:5" ht="47.25" x14ac:dyDescent="0.25">
      <c r="B41" s="5"/>
      <c r="C41" s="22" t="s">
        <v>36</v>
      </c>
      <c r="D41" s="4" t="s">
        <v>47</v>
      </c>
      <c r="E41" s="17">
        <v>39586.49</v>
      </c>
    </row>
    <row r="42" spans="2:5" ht="31.5" x14ac:dyDescent="0.25">
      <c r="B42" s="5"/>
      <c r="C42" s="22" t="s">
        <v>37</v>
      </c>
      <c r="D42" s="4" t="s">
        <v>47</v>
      </c>
      <c r="E42" s="17">
        <v>33569.64</v>
      </c>
    </row>
    <row r="43" spans="2:5" ht="47.25" x14ac:dyDescent="0.25">
      <c r="B43" s="5"/>
      <c r="C43" s="22" t="s">
        <v>38</v>
      </c>
      <c r="D43" s="4" t="s">
        <v>47</v>
      </c>
      <c r="E43" s="17">
        <v>72840.399999999994</v>
      </c>
    </row>
    <row r="44" spans="2:5" ht="15.75" x14ac:dyDescent="0.25">
      <c r="B44" s="5"/>
      <c r="C44" s="22" t="s">
        <v>39</v>
      </c>
      <c r="D44" s="4" t="s">
        <v>47</v>
      </c>
      <c r="E44" s="17">
        <v>35827.360000000001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391630.08999999997</v>
      </c>
    </row>
    <row r="46" spans="2:5" ht="65.25" customHeight="1" x14ac:dyDescent="0.25">
      <c r="B46" s="36" t="s">
        <v>72</v>
      </c>
      <c r="C46" s="40"/>
      <c r="D46" s="40"/>
      <c r="E46" s="41"/>
    </row>
    <row r="47" spans="2:5" ht="42.75" customHeight="1" x14ac:dyDescent="0.25">
      <c r="B47" s="30" t="s">
        <v>41</v>
      </c>
      <c r="C47" s="31"/>
      <c r="D47" s="31"/>
      <c r="E47" s="32"/>
    </row>
    <row r="48" spans="2:5" ht="31.5" x14ac:dyDescent="0.25">
      <c r="B48" s="4">
        <v>27</v>
      </c>
      <c r="C48" s="9" t="s">
        <v>42</v>
      </c>
      <c r="D48" s="4" t="s">
        <v>47</v>
      </c>
      <c r="E48" s="1"/>
    </row>
    <row r="49" spans="2:8" ht="31.5" x14ac:dyDescent="0.25">
      <c r="B49" s="4">
        <v>28</v>
      </c>
      <c r="C49" s="9" t="s">
        <v>43</v>
      </c>
      <c r="D49" s="4" t="s">
        <v>47</v>
      </c>
      <c r="E49" s="1"/>
    </row>
    <row r="50" spans="2:8" ht="31.5" x14ac:dyDescent="0.25">
      <c r="B50" s="4">
        <v>29</v>
      </c>
      <c r="C50" s="9" t="s">
        <v>44</v>
      </c>
      <c r="D50" s="4" t="s">
        <v>47</v>
      </c>
      <c r="E50" s="1"/>
    </row>
    <row r="51" spans="2:8" ht="31.5" x14ac:dyDescent="0.25">
      <c r="B51" s="4">
        <v>30</v>
      </c>
      <c r="C51" s="9" t="s">
        <v>45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46</v>
      </c>
      <c r="D57" s="4" t="s">
        <v>47</v>
      </c>
      <c r="E57" s="21">
        <f>SUM(E68:H68)</f>
        <v>308447.66000000003</v>
      </c>
    </row>
    <row r="58" spans="2:8" ht="30.75" customHeight="1" x14ac:dyDescent="0.25">
      <c r="B58" s="23" t="s">
        <v>48</v>
      </c>
      <c r="C58" s="24"/>
      <c r="D58" s="24"/>
      <c r="E58" s="25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3">
        <v>39</v>
      </c>
      <c r="C61" s="33" t="s">
        <v>56</v>
      </c>
      <c r="D61" s="28" t="s">
        <v>69</v>
      </c>
      <c r="E61" s="26">
        <v>8624.02</v>
      </c>
      <c r="F61" s="26">
        <v>8624.0159999999996</v>
      </c>
      <c r="G61" s="26">
        <v>0</v>
      </c>
      <c r="H61" s="26">
        <v>434.1825</v>
      </c>
    </row>
    <row r="62" spans="2:8" x14ac:dyDescent="0.25">
      <c r="B62" s="33"/>
      <c r="C62" s="33"/>
      <c r="D62" s="29"/>
      <c r="E62" s="27"/>
      <c r="F62" s="27"/>
      <c r="G62" s="27"/>
      <c r="H62" s="27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100559.96</v>
      </c>
      <c r="F63" s="20">
        <v>191679.7</v>
      </c>
      <c r="G63" s="20">
        <v>0</v>
      </c>
      <c r="H63" s="20">
        <v>848116.06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89377.76</v>
      </c>
      <c r="F64" s="20">
        <v>168502.42</v>
      </c>
      <c r="G64" s="20">
        <v>0</v>
      </c>
      <c r="H64" s="20">
        <v>574027.88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11182.200000000012</v>
      </c>
      <c r="F65" s="20">
        <f>F63-F64</f>
        <v>23177.279999999999</v>
      </c>
      <c r="G65" s="20">
        <f>G63-G64</f>
        <v>0</v>
      </c>
      <c r="H65" s="20">
        <f>H63-H64</f>
        <v>274088.18000000005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100559.96</v>
      </c>
      <c r="F66" s="20">
        <f t="shared" si="0"/>
        <v>191679.7</v>
      </c>
      <c r="G66" s="20">
        <f t="shared" ref="G66:H66" si="1">G63</f>
        <v>0</v>
      </c>
      <c r="H66" s="20">
        <f t="shared" si="1"/>
        <v>848116.06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89377.76</v>
      </c>
      <c r="F67" s="20">
        <f t="shared" si="0"/>
        <v>168502.42</v>
      </c>
      <c r="G67" s="20">
        <f t="shared" ref="G67:H67" si="2">G64</f>
        <v>0</v>
      </c>
      <c r="H67" s="20">
        <f t="shared" si="2"/>
        <v>574027.88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11182.200000000012</v>
      </c>
      <c r="F68" s="20">
        <f t="shared" si="0"/>
        <v>23177.279999999999</v>
      </c>
      <c r="G68" s="20">
        <f t="shared" ref="G68:H68" si="3">G65</f>
        <v>0</v>
      </c>
      <c r="H68" s="20">
        <f t="shared" si="3"/>
        <v>274088.18000000005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42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43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44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45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0" t="s">
        <v>70</v>
      </c>
      <c r="C74" s="31"/>
      <c r="D74" s="31"/>
      <c r="E74" s="32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1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60797.38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84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2017-03-30T13:44:50Z</cp:lastPrinted>
  <dcterms:created xsi:type="dcterms:W3CDTF">2017-03-30T13:23:22Z</dcterms:created>
  <dcterms:modified xsi:type="dcterms:W3CDTF">2017-04-01T16:22:40Z</dcterms:modified>
</cp:coreProperties>
</file>