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H68" i="1" l="1"/>
  <c r="G68" i="1"/>
  <c r="F68" i="1"/>
  <c r="E68" i="1"/>
  <c r="E30" i="1"/>
  <c r="E21" i="1"/>
  <c r="E27" i="1" l="1"/>
  <c r="H65" i="1" l="1"/>
  <c r="E65" i="1"/>
  <c r="F65" i="1"/>
  <c r="G65" i="1"/>
  <c r="E57" i="1" l="1"/>
  <c r="E18" i="1" l="1"/>
  <c r="E45" i="1"/>
  <c r="E29" i="1" s="1"/>
</calcChain>
</file>

<file path=xl/sharedStrings.xml><?xml version="1.0" encoding="utf-8"?>
<sst xmlns="http://schemas.openxmlformats.org/spreadsheetml/2006/main" count="146" uniqueCount="74">
  <si>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</si>
  <si>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</si>
  <si>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</si>
  <si>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</si>
  <si>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</si>
  <si>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</si>
  <si>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</si>
  <si>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</si>
  <si>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</si>
  <si>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</si>
  <si>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</si>
  <si>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</si>
  <si>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</si>
  <si>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</si>
  <si>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</si>
  <si>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</si>
  <si>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</si>
  <si>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</si>
  <si>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</si>
  <si>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</si>
  <si>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</si>
  <si>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</si>
  <si>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</si>
  <si>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</si>
  <si>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</si>
  <si>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</si>
  <si>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</si>
  <si>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</si>
  <si>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</si>
  <si>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</si>
  <si>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</si>
  <si>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</si>
  <si>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</si>
  <si>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</si>
  <si>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</si>
  <si>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</si>
  <si>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</si>
  <si>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</si>
  <si>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</si>
  <si>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</si>
  <si>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</si>
  <si>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</si>
  <si>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</si>
  <si>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</si>
  <si>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</si>
  <si>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</si>
  <si>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Задолженность потребите-лей (на конец периода)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</si>
  <si>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</si>
  <si>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</si>
  <si>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</si>
  <si>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</si>
  <si>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</si>
  <si>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</si>
  <si>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</si>
  <si>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</si>
  <si>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</si>
  <si>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</si>
  <si>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</si>
  <si>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</si>
  <si>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</si>
  <si>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</si>
  <si>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</si>
  <si>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</si>
  <si>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</si>
  <si>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</si>
  <si>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</si>
  <si>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</si>
  <si>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</si>
  <si>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</si>
  <si>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</si>
  <si>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</si>
  <si>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</si>
  <si>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Ползунова 17 г. Тула</t>
  </si>
  <si>
    <r>
      <t xml:space="preserve"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Детальный перечень</t>
    </r>
    <r>
      <rPr>
        <sz val="12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</si>
</sst>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40" workbookViewId="0">
      <selection activeCell="F35" sqref="F35"/>
    </sheetView>
  </sheetViews>
  <sheetFormatPr defaultRowHeight="15" x14ac:dyDescent="0.25"/>
  <cols>
    <col min="3" max="3" width="36.28515625" customWidth="1"/>
    <col min="4" max="4" width="12.85546875" customWidth="1"/>
    <col min="5" max="5" width="24" customWidth="1"/>
    <col min="6" max="6" width="14.140625" customWidth="1"/>
    <col min="7" max="7" width="13.5703125" customWidth="1"/>
    <col min="8" max="8" width="14.140625" customWidth="1"/>
  </cols>
  <sheetData>
    <row r="3" spans="2:5" x14ac:dyDescent="0.25">
      <c r="B3" s="23" t="s">
        <v>72</v>
      </c>
      <c r="C3" s="24"/>
      <c r="D3" s="24"/>
      <c r="E3" s="24"/>
    </row>
    <row r="4" spans="2:5" x14ac:dyDescent="0.25">
      <c r="B4" s="24"/>
      <c r="C4" s="24"/>
      <c r="D4" s="24"/>
      <c r="E4" s="24"/>
    </row>
    <row r="5" spans="2:5" x14ac:dyDescent="0.25">
      <c r="B5" s="24"/>
      <c r="C5" s="24"/>
      <c r="D5" s="24"/>
      <c r="E5" s="24"/>
    </row>
    <row r="6" spans="2:5" x14ac:dyDescent="0.25">
      <c r="B6" s="24"/>
      <c r="C6" s="24"/>
      <c r="D6" s="24"/>
      <c r="E6" s="24"/>
    </row>
    <row r="7" spans="2:5" x14ac:dyDescent="0.25">
      <c r="B7" s="24"/>
      <c r="C7" s="24"/>
      <c r="D7" s="24"/>
      <c r="E7" s="24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42430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5" t="s">
        <v>8</v>
      </c>
      <c r="C13" s="26"/>
      <c r="D13" s="26"/>
      <c r="E13" s="27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18">
        <v>494364.8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420210.06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18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v>74154.740000000005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18">
        <f>E22</f>
        <v>474441.87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18">
        <v>474441.87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E21</f>
        <v>474441.87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47238.869999999937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19922.929999999993</v>
      </c>
    </row>
    <row r="31" spans="2:5" ht="48" customHeight="1" x14ac:dyDescent="0.25">
      <c r="B31" s="28" t="s">
        <v>26</v>
      </c>
      <c r="C31" s="28"/>
      <c r="D31" s="28"/>
      <c r="E31" s="23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22" t="s">
        <v>35</v>
      </c>
      <c r="D33" s="4" t="s">
        <v>47</v>
      </c>
      <c r="E33" s="17">
        <v>33492.79</v>
      </c>
    </row>
    <row r="34" spans="2:5" ht="15.75" x14ac:dyDescent="0.25">
      <c r="B34" s="5"/>
      <c r="C34" s="22" t="s">
        <v>28</v>
      </c>
      <c r="D34" s="4" t="s">
        <v>47</v>
      </c>
      <c r="E34" s="17">
        <v>9467</v>
      </c>
    </row>
    <row r="35" spans="2:5" ht="15.75" x14ac:dyDescent="0.25">
      <c r="B35" s="5"/>
      <c r="C35" s="22" t="s">
        <v>29</v>
      </c>
      <c r="D35" s="4" t="s">
        <v>47</v>
      </c>
      <c r="E35" s="17">
        <v>30000</v>
      </c>
    </row>
    <row r="36" spans="2:5" ht="15.75" x14ac:dyDescent="0.25">
      <c r="B36" s="5"/>
      <c r="C36" s="22" t="s">
        <v>30</v>
      </c>
      <c r="D36" s="4" t="s">
        <v>47</v>
      </c>
      <c r="E36" s="17">
        <v>8765.7999999999993</v>
      </c>
    </row>
    <row r="37" spans="2:5" ht="15.75" x14ac:dyDescent="0.25">
      <c r="B37" s="5"/>
      <c r="C37" s="22" t="s">
        <v>31</v>
      </c>
      <c r="D37" s="4" t="s">
        <v>47</v>
      </c>
      <c r="E37" s="17">
        <v>18014.189999999999</v>
      </c>
    </row>
    <row r="38" spans="2:5" ht="15.75" x14ac:dyDescent="0.25">
      <c r="B38" s="5"/>
      <c r="C38" s="22" t="s">
        <v>32</v>
      </c>
      <c r="D38" s="4" t="s">
        <v>47</v>
      </c>
      <c r="E38" s="17">
        <v>18000</v>
      </c>
    </row>
    <row r="39" spans="2:5" ht="15.75" x14ac:dyDescent="0.25">
      <c r="B39" s="5"/>
      <c r="C39" s="22" t="s">
        <v>33</v>
      </c>
      <c r="D39" s="4" t="s">
        <v>47</v>
      </c>
      <c r="E39" s="17">
        <v>5610.1</v>
      </c>
    </row>
    <row r="40" spans="2:5" ht="15.75" x14ac:dyDescent="0.25">
      <c r="B40" s="5"/>
      <c r="C40" s="22" t="s">
        <v>34</v>
      </c>
      <c r="D40" s="4" t="s">
        <v>47</v>
      </c>
      <c r="E40" s="17">
        <v>74154.740000000005</v>
      </c>
    </row>
    <row r="41" spans="2:5" ht="47.25" x14ac:dyDescent="0.25">
      <c r="B41" s="5"/>
      <c r="C41" s="22" t="s">
        <v>36</v>
      </c>
      <c r="D41" s="4" t="s">
        <v>47</v>
      </c>
      <c r="E41" s="17">
        <v>80459.34</v>
      </c>
    </row>
    <row r="42" spans="2:5" ht="31.5" x14ac:dyDescent="0.25">
      <c r="B42" s="5"/>
      <c r="C42" s="22" t="s">
        <v>37</v>
      </c>
      <c r="D42" s="4" t="s">
        <v>47</v>
      </c>
      <c r="E42" s="17">
        <v>35623.72</v>
      </c>
    </row>
    <row r="43" spans="2:5" ht="47.25" x14ac:dyDescent="0.25">
      <c r="B43" s="5"/>
      <c r="C43" s="22" t="s">
        <v>38</v>
      </c>
      <c r="D43" s="4" t="s">
        <v>47</v>
      </c>
      <c r="E43" s="17">
        <v>72650</v>
      </c>
    </row>
    <row r="44" spans="2:5" ht="15.75" x14ac:dyDescent="0.25">
      <c r="B44" s="5"/>
      <c r="C44" s="22" t="s">
        <v>39</v>
      </c>
      <c r="D44" s="4" t="s">
        <v>47</v>
      </c>
      <c r="E44" s="17">
        <v>40965.32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427203.00000000006</v>
      </c>
    </row>
    <row r="46" spans="2:5" ht="65.25" customHeight="1" x14ac:dyDescent="0.25">
      <c r="B46" s="25" t="s">
        <v>73</v>
      </c>
      <c r="C46" s="29"/>
      <c r="D46" s="29"/>
      <c r="E46" s="30"/>
    </row>
    <row r="47" spans="2:5" ht="42.75" customHeight="1" x14ac:dyDescent="0.25">
      <c r="B47" s="31" t="s">
        <v>41</v>
      </c>
      <c r="C47" s="32"/>
      <c r="D47" s="32"/>
      <c r="E47" s="33"/>
    </row>
    <row r="48" spans="2:5" ht="31.5" x14ac:dyDescent="0.25">
      <c r="B48" s="4">
        <v>27</v>
      </c>
      <c r="C48" s="9" t="s">
        <v>42</v>
      </c>
      <c r="D48" s="4" t="s">
        <v>47</v>
      </c>
      <c r="E48" s="1"/>
    </row>
    <row r="49" spans="2:8" ht="31.5" x14ac:dyDescent="0.25">
      <c r="B49" s="4">
        <v>28</v>
      </c>
      <c r="C49" s="9" t="s">
        <v>43</v>
      </c>
      <c r="D49" s="4" t="s">
        <v>47</v>
      </c>
      <c r="E49" s="1"/>
    </row>
    <row r="50" spans="2:8" ht="31.5" x14ac:dyDescent="0.25">
      <c r="B50" s="4">
        <v>29</v>
      </c>
      <c r="C50" s="9" t="s">
        <v>44</v>
      </c>
      <c r="D50" s="4" t="s">
        <v>47</v>
      </c>
      <c r="E50" s="1"/>
    </row>
    <row r="51" spans="2:8" ht="31.5" x14ac:dyDescent="0.25">
      <c r="B51" s="4">
        <v>30</v>
      </c>
      <c r="C51" s="9" t="s">
        <v>45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46</v>
      </c>
      <c r="D57" s="4" t="s">
        <v>47</v>
      </c>
      <c r="E57" s="21">
        <f>SUM(E68:H68)</f>
        <v>373635.60000000003</v>
      </c>
    </row>
    <row r="58" spans="2:8" ht="30.75" customHeight="1" x14ac:dyDescent="0.25">
      <c r="B58" s="34" t="s">
        <v>48</v>
      </c>
      <c r="C58" s="35"/>
      <c r="D58" s="35"/>
      <c r="E58" s="36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41">
        <v>39</v>
      </c>
      <c r="C61" s="41" t="s">
        <v>56</v>
      </c>
      <c r="D61" s="39" t="s">
        <v>69</v>
      </c>
      <c r="E61" s="37">
        <v>10681.375</v>
      </c>
      <c r="F61" s="37">
        <v>10681.375</v>
      </c>
      <c r="G61" s="37">
        <v>0</v>
      </c>
      <c r="H61" s="37">
        <v>524.13</v>
      </c>
    </row>
    <row r="62" spans="2:8" x14ac:dyDescent="0.25">
      <c r="B62" s="41"/>
      <c r="C62" s="41"/>
      <c r="D62" s="40"/>
      <c r="E62" s="38"/>
      <c r="F62" s="38"/>
      <c r="G62" s="38"/>
      <c r="H62" s="38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126489.47</v>
      </c>
      <c r="F63" s="20">
        <v>237353.82</v>
      </c>
      <c r="G63" s="20">
        <v>0</v>
      </c>
      <c r="H63" s="20">
        <v>1023817.13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112423.93</v>
      </c>
      <c r="F64" s="20">
        <v>208653.78</v>
      </c>
      <c r="G64" s="20">
        <v>0</v>
      </c>
      <c r="H64" s="20">
        <v>692947.11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14065.540000000008</v>
      </c>
      <c r="F65" s="20">
        <f>F63-F64</f>
        <v>28700.040000000008</v>
      </c>
      <c r="G65" s="20">
        <f>G63-G64</f>
        <v>0</v>
      </c>
      <c r="H65" s="20">
        <f>H63-H64</f>
        <v>330870.02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v>126489.47</v>
      </c>
      <c r="F66" s="20">
        <v>237353.82</v>
      </c>
      <c r="G66" s="20">
        <v>0</v>
      </c>
      <c r="H66" s="20">
        <v>1023817.13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v>112423.93</v>
      </c>
      <c r="F67" s="20">
        <v>208653.78</v>
      </c>
      <c r="G67" s="20">
        <v>0</v>
      </c>
      <c r="H67" s="20">
        <v>692947.11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>E66-E67</f>
        <v>14065.540000000008</v>
      </c>
      <c r="F68" s="20">
        <f>F66-F67</f>
        <v>28700.040000000008</v>
      </c>
      <c r="G68" s="20">
        <f>G66-G67</f>
        <v>0</v>
      </c>
      <c r="H68" s="20">
        <f>H66-H67</f>
        <v>330870.02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42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43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44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45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1" t="s">
        <v>70</v>
      </c>
      <c r="C74" s="32"/>
      <c r="D74" s="32"/>
      <c r="E74" s="33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5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42081</v>
      </c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3622047244094491" right="0.23622047244094491" top="0.15748031496062992" bottom="0.15748031496062992" header="0.31496062992125984" footer="0.31496062992125984"/>
  <pageSetup paperSize="9" scale="73" fitToHeight="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2017-03-31T11:13:37Z</cp:lastPrinted>
  <dcterms:created xsi:type="dcterms:W3CDTF">2017-03-30T13:23:22Z</dcterms:created>
  <dcterms:modified xsi:type="dcterms:W3CDTF">2017-05-19T07:33:18Z</dcterms:modified>
</cp:coreProperties>
</file>