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65" i="1" l="1"/>
  <c r="E68" i="1" s="1"/>
  <c r="E66" i="1"/>
  <c r="E67" i="1"/>
  <c r="E20" i="1" l="1"/>
  <c r="E30" i="1" l="1"/>
  <c r="E27" i="1"/>
  <c r="E21" i="1"/>
  <c r="E18" i="1"/>
  <c r="E29" i="1" l="1"/>
  <c r="G66" i="1"/>
  <c r="H66" i="1"/>
  <c r="G67" i="1"/>
  <c r="H67" i="1"/>
  <c r="H65" i="1"/>
  <c r="H68" i="1" s="1"/>
  <c r="F65" i="1"/>
  <c r="G65" i="1"/>
  <c r="G68" i="1" s="1"/>
  <c r="F66" i="1" l="1"/>
  <c r="F67" i="1"/>
  <c r="F68" i="1"/>
  <c r="E57" i="1" s="1"/>
</calcChain>
</file>

<file path=xl/sharedStrings.xml><?xml version="1.0" encoding="utf-8"?>
<sst xmlns="http://schemas.openxmlformats.org/spreadsheetml/2006/main" count="147" uniqueCount="74">
  <si>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</si>
  <si>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</si>
  <si>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</si>
  <si>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</si>
  <si>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</si>
  <si>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</si>
  <si>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</si>
  <si>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</si>
  <si>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</si>
  <si>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</si>
  <si>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</si>
  <si>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</si>
  <si>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</si>
  <si>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</si>
  <si>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</si>
  <si>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</si>
  <si>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</si>
  <si>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</si>
  <si>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</si>
  <si>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</si>
  <si>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</si>
  <si>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</si>
  <si>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</si>
  <si>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</si>
  <si>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</si>
  <si>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</si>
  <si>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</si>
  <si>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</si>
  <si>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</si>
  <si>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</si>
  <si>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</si>
  <si>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</si>
  <si>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</si>
  <si>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</si>
  <si>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</si>
  <si>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</si>
  <si>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</si>
  <si>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</si>
  <si>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</si>
  <si>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</si>
  <si>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</si>
  <si>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</si>
  <si>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</si>
  <si>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</si>
  <si>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</si>
  <si>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</si>
  <si>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</si>
  <si>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</si>
  <si>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</si>
  <si>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</si>
  <si>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</si>
  <si>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</si>
  <si>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</si>
  <si>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</si>
  <si>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</si>
  <si>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</si>
  <si>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</si>
  <si>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</si>
  <si>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</si>
  <si>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</si>
  <si>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</si>
  <si>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</si>
  <si>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</si>
  <si>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</si>
  <si>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</si>
  <si>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</si>
  <si>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</si>
  <si>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</si>
  <si>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</si>
  <si>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</si>
  <si>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</si>
  <si>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</si>
  <si>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33 б   г. Тула</t>
  </si>
  <si>
    <t xml:space="preserve">
57331,07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</si>
</sst>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4" workbookViewId="0">
      <selection activeCell="J41" sqref="J41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481955.52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6">
        <f>E17-E20</f>
        <v>412728.33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7"/>
    </row>
    <row r="20" spans="2:5" ht="15.75" x14ac:dyDescent="0.25">
      <c r="B20" s="4">
        <v>10</v>
      </c>
      <c r="C20" s="10" t="s">
        <v>15</v>
      </c>
      <c r="D20" s="4" t="s">
        <v>47</v>
      </c>
      <c r="E20" s="26">
        <f>E39</f>
        <v>69227.19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434912.64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434912.64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434912.64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28409.97000000003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47042.880000000005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9440.76</v>
      </c>
    </row>
    <row r="34" spans="2:5" ht="15.75" x14ac:dyDescent="0.25">
      <c r="B34" s="5"/>
      <c r="C34" s="12" t="s">
        <v>29</v>
      </c>
      <c r="D34" s="4" t="s">
        <v>47</v>
      </c>
      <c r="E34" s="24">
        <v>36000</v>
      </c>
    </row>
    <row r="35" spans="2:5" ht="15.75" x14ac:dyDescent="0.25">
      <c r="B35" s="5"/>
      <c r="C35" s="12" t="s">
        <v>30</v>
      </c>
      <c r="D35" s="4" t="s">
        <v>47</v>
      </c>
      <c r="E35" s="23">
        <v>8741.4</v>
      </c>
    </row>
    <row r="36" spans="2:5" ht="15.75" x14ac:dyDescent="0.25">
      <c r="B36" s="5"/>
      <c r="C36" s="12" t="s">
        <v>31</v>
      </c>
      <c r="D36" s="4" t="s">
        <v>47</v>
      </c>
      <c r="E36" s="23">
        <v>27101.17</v>
      </c>
    </row>
    <row r="37" spans="2:5" ht="15.75" x14ac:dyDescent="0.25">
      <c r="B37" s="5"/>
      <c r="C37" s="12" t="s">
        <v>32</v>
      </c>
      <c r="D37" s="4" t="s">
        <v>47</v>
      </c>
      <c r="E37" s="23">
        <v>21600</v>
      </c>
    </row>
    <row r="38" spans="2:5" ht="15.75" x14ac:dyDescent="0.25">
      <c r="B38" s="5"/>
      <c r="C38" s="12" t="s">
        <v>33</v>
      </c>
      <c r="D38" s="4" t="s">
        <v>47</v>
      </c>
      <c r="E38" s="23">
        <v>5594.52</v>
      </c>
    </row>
    <row r="39" spans="2:5" ht="15.75" x14ac:dyDescent="0.25">
      <c r="B39" s="5"/>
      <c r="C39" s="12" t="s">
        <v>34</v>
      </c>
      <c r="D39" s="4" t="s">
        <v>47</v>
      </c>
      <c r="E39" s="18">
        <v>69227.19</v>
      </c>
    </row>
    <row r="40" spans="2:5" ht="31.5" x14ac:dyDescent="0.25">
      <c r="B40" s="5"/>
      <c r="C40" s="12" t="s">
        <v>35</v>
      </c>
      <c r="D40" s="4" t="s">
        <v>47</v>
      </c>
      <c r="E40" s="10" t="s">
        <v>73</v>
      </c>
    </row>
    <row r="41" spans="2:5" ht="47.25" x14ac:dyDescent="0.25">
      <c r="B41" s="5"/>
      <c r="C41" s="12" t="s">
        <v>36</v>
      </c>
      <c r="D41" s="4" t="s">
        <v>47</v>
      </c>
      <c r="E41" s="18">
        <v>243.55</v>
      </c>
    </row>
    <row r="42" spans="2:5" ht="31.5" x14ac:dyDescent="0.25">
      <c r="B42" s="5"/>
      <c r="C42" s="12" t="s">
        <v>37</v>
      </c>
      <c r="D42" s="4" t="s">
        <v>47</v>
      </c>
      <c r="E42" s="18">
        <v>29081.16</v>
      </c>
    </row>
    <row r="43" spans="2:5" ht="47.25" x14ac:dyDescent="0.25">
      <c r="B43" s="5"/>
      <c r="C43" s="12" t="s">
        <v>38</v>
      </c>
      <c r="D43" s="4" t="s">
        <v>47</v>
      </c>
      <c r="E43" s="18">
        <v>108301.59</v>
      </c>
    </row>
    <row r="44" spans="2:5" ht="15.75" x14ac:dyDescent="0.25">
      <c r="B44" s="5"/>
      <c r="C44" s="12" t="s">
        <v>39</v>
      </c>
      <c r="D44" s="4" t="s">
        <v>47</v>
      </c>
      <c r="E44" s="18">
        <v>33840.26</v>
      </c>
    </row>
    <row r="45" spans="2:5" ht="15.75" x14ac:dyDescent="0.25">
      <c r="B45" s="5"/>
      <c r="C45" s="12" t="s">
        <v>40</v>
      </c>
      <c r="D45" s="4" t="s">
        <v>47</v>
      </c>
      <c r="E45" s="17">
        <v>406502.67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195640.15499999997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8980.2690000000002</v>
      </c>
      <c r="F61" s="31">
        <v>8980.2690000000002</v>
      </c>
      <c r="G61" s="31"/>
      <c r="H61" s="31">
        <v>258.06299999999999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105525.35</v>
      </c>
      <c r="F63" s="20">
        <v>200249.14600000001</v>
      </c>
      <c r="G63" s="20"/>
      <c r="H63" s="20">
        <v>494138.92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93791.002999999997</v>
      </c>
      <c r="F64" s="20">
        <v>176035.67800000001</v>
      </c>
      <c r="G64" s="20"/>
      <c r="H64" s="20">
        <v>334446.58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11734.347000000009</v>
      </c>
      <c r="F65" s="20">
        <f>F63-F64</f>
        <v>24213.467999999993</v>
      </c>
      <c r="G65" s="20">
        <f>G63-G64</f>
        <v>0</v>
      </c>
      <c r="H65" s="20">
        <f>H63-H64</f>
        <v>159692.33999999997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105525.35</v>
      </c>
      <c r="F66" s="20">
        <f t="shared" si="0"/>
        <v>200249.14600000001</v>
      </c>
      <c r="G66" s="20">
        <f t="shared" ref="G66:H66" si="1">G63</f>
        <v>0</v>
      </c>
      <c r="H66" s="20">
        <f t="shared" si="1"/>
        <v>494138.92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93791.002999999997</v>
      </c>
      <c r="F67" s="20">
        <f t="shared" si="0"/>
        <v>176035.67800000001</v>
      </c>
      <c r="G67" s="20">
        <f t="shared" ref="G67:H67" si="2">G64</f>
        <v>0</v>
      </c>
      <c r="H67" s="20">
        <f t="shared" si="2"/>
        <v>334446.58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11734.347000000009</v>
      </c>
      <c r="F68" s="20">
        <f t="shared" si="0"/>
        <v>24213.467999999993</v>
      </c>
      <c r="G68" s="20">
        <f t="shared" ref="G68:H68" si="3">G65</f>
        <v>0</v>
      </c>
      <c r="H68" s="20">
        <f t="shared" si="3"/>
        <v>159692.33999999997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2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2017-05-24T10:17:17Z</dcterms:modified>
</cp:coreProperties>
</file>